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834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<sst xmlns="http://schemas.openxmlformats.org/spreadsheetml/2006/main" count="33" uniqueCount="25">
  <si>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</si>
  <si>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</si>
  <si>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</si>
  <si>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</si>
  <si>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</si>
  <si>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</si>
  <si>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</si>
  <si>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</si>
  <si>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</si>
  <si>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</si>
  <si>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</si>
  <si>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</si>
  <si>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</si>
  <si>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</si>
  <si>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</si>
  <si>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</si>
  <si>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</si>
  <si>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</si>
  <si>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TECNOLÓGICO SUPERIOR DE HUICHAPAN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</si>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</sst>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selection activeCell="G11" sqref="G11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2" t="s">
        <v>18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2.75">
      <c r="B4" s="15" t="s">
        <v>1</v>
      </c>
      <c r="C4" s="16"/>
      <c r="D4" s="16"/>
      <c r="E4" s="16"/>
      <c r="F4" s="16"/>
      <c r="G4" s="16"/>
      <c r="H4" s="17"/>
    </row>
    <row r="5" spans="2:8" ht="13.5" thickBot="1">
      <c r="B5" s="18" t="s">
        <v>2</v>
      </c>
      <c r="C5" s="19"/>
      <c r="D5" s="19"/>
      <c r="E5" s="19"/>
      <c r="F5" s="19"/>
      <c r="G5" s="19"/>
      <c r="H5" s="20"/>
    </row>
    <row r="6" spans="2:8" ht="12.75">
      <c r="B6" s="21" t="s">
        <v>3</v>
      </c>
      <c r="C6" s="1" t="s">
        <v>4</v>
      </c>
      <c r="D6" s="23" t="s">
        <v>20</v>
      </c>
      <c r="E6" s="23" t="s">
        <v>21</v>
      </c>
      <c r="F6" s="23" t="s">
        <v>22</v>
      </c>
      <c r="G6" s="23" t="s">
        <v>23</v>
      </c>
      <c r="H6" s="23" t="s">
        <v>24</v>
      </c>
    </row>
    <row r="7" spans="2:8" ht="39" thickBot="1">
      <c r="B7" s="22"/>
      <c r="C7" s="2" t="s">
        <v>19</v>
      </c>
      <c r="D7" s="24"/>
      <c r="E7" s="24"/>
      <c r="F7" s="24"/>
      <c r="G7" s="24"/>
      <c r="H7" s="24"/>
    </row>
    <row r="8" spans="2:8" ht="12.75">
      <c r="B8" s="3" t="s">
        <v>17</v>
      </c>
      <c r="C8" s="8">
        <f aca="true" t="shared" si="0" ref="C8:H8">SUM(C9:C17)</f>
        <v>75271996</v>
      </c>
      <c r="D8" s="8">
        <f t="shared" si="0"/>
        <v>81316382.8716</v>
      </c>
      <c r="E8" s="8">
        <f t="shared" si="0"/>
        <v>84914777.83439709</v>
      </c>
      <c r="F8" s="8">
        <f t="shared" si="0"/>
        <v>88682682.47265942</v>
      </c>
      <c r="G8" s="8">
        <f t="shared" si="0"/>
        <v>92628274.5307689</v>
      </c>
      <c r="H8" s="8">
        <f t="shared" si="0"/>
        <v>96760127.85429633</v>
      </c>
    </row>
    <row r="9" spans="2:8" ht="12.75">
      <c r="B9" s="4" t="s">
        <v>5</v>
      </c>
      <c r="C9" s="9">
        <v>63667258</v>
      </c>
      <c r="D9" s="9">
        <v>69390371.3336</v>
      </c>
      <c r="E9" s="9">
        <v>72777229.7918211</v>
      </c>
      <c r="F9" s="9">
        <v>76329657.49198014</v>
      </c>
      <c r="G9" s="9">
        <v>80055758.72436753</v>
      </c>
      <c r="H9" s="9">
        <v>83964034.87507263</v>
      </c>
    </row>
    <row r="10" spans="2:8" ht="12.75">
      <c r="B10" s="4" t="s">
        <v>6</v>
      </c>
      <c r="C10" s="9">
        <v>2676097</v>
      </c>
      <c r="D10" s="9">
        <v>2767084.2980000004</v>
      </c>
      <c r="E10" s="9">
        <v>2861165.1641320004</v>
      </c>
      <c r="F10" s="9">
        <v>2958444.779712489</v>
      </c>
      <c r="G10" s="9">
        <v>3044050.742703868</v>
      </c>
      <c r="H10" s="9">
        <v>3132342.5910441717</v>
      </c>
    </row>
    <row r="11" spans="2:8" ht="12.75">
      <c r="B11" s="4" t="s">
        <v>7</v>
      </c>
      <c r="C11" s="9">
        <v>8034214</v>
      </c>
      <c r="D11" s="9">
        <v>8042838.800000001</v>
      </c>
      <c r="E11" s="9">
        <v>8056783.074243999</v>
      </c>
      <c r="F11" s="9">
        <v>8056918.487424811</v>
      </c>
      <c r="G11" s="9">
        <v>8068048.740505595</v>
      </c>
      <c r="H11" s="9">
        <v>8089928.832831062</v>
      </c>
    </row>
    <row r="12" spans="2:8" ht="12.75">
      <c r="B12" s="4" t="s">
        <v>8</v>
      </c>
      <c r="C12" s="9">
        <v>364391</v>
      </c>
      <c r="D12" s="9">
        <f>433625.29+115312</f>
        <v>548937.29</v>
      </c>
      <c r="E12" s="9">
        <f>516014.0951+117042</f>
        <v>633056.0951</v>
      </c>
      <c r="F12" s="9">
        <f>614056.773169+118797</f>
        <v>732853.773169</v>
      </c>
      <c r="G12" s="9">
        <f>718446.42460773+120579</f>
        <v>839025.42460773</v>
      </c>
      <c r="H12" s="9">
        <f>811844.459806735+122388</f>
        <v>934232.459806735</v>
      </c>
    </row>
    <row r="13" spans="2:8" ht="12.75">
      <c r="B13" s="4" t="s">
        <v>9</v>
      </c>
      <c r="C13" s="9">
        <v>530036</v>
      </c>
      <c r="D13" s="9">
        <v>567151.15</v>
      </c>
      <c r="E13" s="9">
        <v>586543.7091000001</v>
      </c>
      <c r="F13" s="9">
        <v>604807.9403730001</v>
      </c>
      <c r="G13" s="9">
        <v>621390.89858419</v>
      </c>
      <c r="H13" s="9">
        <v>639589.0955417157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75271996</v>
      </c>
      <c r="D30" s="8">
        <f t="shared" si="2"/>
        <v>81316382.8716</v>
      </c>
      <c r="E30" s="8">
        <f t="shared" si="2"/>
        <v>84914777.83439709</v>
      </c>
      <c r="F30" s="8">
        <f t="shared" si="2"/>
        <v>88682682.47265942</v>
      </c>
      <c r="G30" s="8">
        <f t="shared" si="2"/>
        <v>92628274.5307689</v>
      </c>
      <c r="H30" s="8">
        <f t="shared" si="2"/>
        <v>96760127.85429633</v>
      </c>
    </row>
    <row r="31" spans="2:8" ht="13.5" thickBot="1">
      <c r="B31" s="6"/>
      <c r="C31" s="10"/>
      <c r="D31" s="10"/>
      <c r="E31" s="10"/>
      <c r="F31" s="10"/>
      <c r="G31" s="10"/>
      <c r="H31" s="10"/>
    </row>
    <row r="33" spans="3:8" ht="12.75">
      <c r="C33" s="11"/>
      <c r="D33" s="11"/>
      <c r="E33" s="11"/>
      <c r="F33" s="11"/>
      <c r="G33" s="11"/>
      <c r="H33" s="11"/>
    </row>
    <row r="35" spans="3:8" ht="12.75">
      <c r="C35" s="11"/>
      <c r="D35" s="11"/>
      <c r="E35" s="11"/>
      <c r="F35" s="11"/>
      <c r="G35" s="11"/>
      <c r="H35" s="11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HP-</cp:lastModifiedBy>
  <cp:lastPrinted>2016-12-22T17:42:46Z</cp:lastPrinted>
  <dcterms:created xsi:type="dcterms:W3CDTF">2016-10-11T21:28:47Z</dcterms:created>
  <dcterms:modified xsi:type="dcterms:W3CDTF">2021-08-03T18:40:17Z</dcterms:modified>
  <cp:category/>
  <cp:version/>
  <cp:contentType/>
  <cp:contentStatus/>
</cp:coreProperties>
</file>