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<sst xmlns="http://schemas.openxmlformats.org/spreadsheetml/2006/main" count="38" uniqueCount="38">
  <si>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</si>
  <si>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</si>
  <si>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</si>
  <si>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</si>
  <si>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</si>
  <si>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</si>
  <si>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</si>
  <si>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</si>
  <si>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</si>
  <si>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</si>
  <si>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</si>
  <si>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</si>
  <si>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</si>
  <si>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</si>
  <si>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</si>
  <si>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</si>
  <si>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</si>
  <si>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</si>
  <si>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</si>
  <si>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</si>
  <si>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</si>
  <si>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</si>
  <si>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</si>
  <si>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</si>
  <si>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</si>
  <si>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</si>
  <si>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</si>
  <si>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</si>
  <si>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</si>
  <si>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TECNOLÓGICO SUPERIOR DE HUICHAPAN (a)</t>
  </si>
  <si>
    <t>2015 (c)</t>
  </si>
  <si>
    <t>2016 (c)</t>
  </si>
  <si>
    <t>2017 (c)</t>
  </si>
  <si>
    <t>2018 (c)</t>
  </si>
  <si>
    <t>2019 (c)</t>
  </si>
  <si>
    <t>2020 (d)</t>
  </si>
  <si>
    <t>2021 (e)</t>
  </si>
  <si>
    <t>2022 (f)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</si>
</sst>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\ [$€-1];[Red]\-#,##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165" fontId="37" fillId="33" borderId="11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3" sqref="L1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7" width="11.00390625" style="10" customWidth="1"/>
    <col min="8" max="8" width="11.28125" style="10" customWidth="1"/>
    <col min="9" max="16384" width="11.00390625" style="10" customWidth="1"/>
  </cols>
  <sheetData>
    <row r="1" ht="13.5" thickBot="1"/>
    <row r="2" spans="2:10" ht="15" customHeight="1">
      <c r="B2" s="15" t="s">
        <v>29</v>
      </c>
      <c r="C2" s="16"/>
      <c r="D2" s="16"/>
      <c r="E2" s="16"/>
      <c r="F2" s="16"/>
      <c r="G2" s="16"/>
      <c r="H2" s="16"/>
      <c r="I2" s="16"/>
      <c r="J2" s="17"/>
    </row>
    <row r="3" spans="2:10" ht="15" customHeight="1">
      <c r="B3" s="18" t="s">
        <v>0</v>
      </c>
      <c r="C3" s="19"/>
      <c r="D3" s="19"/>
      <c r="E3" s="19"/>
      <c r="F3" s="19"/>
      <c r="G3" s="19"/>
      <c r="H3" s="19"/>
      <c r="I3" s="19"/>
      <c r="J3" s="20"/>
    </row>
    <row r="4" spans="2:10" ht="15" customHeight="1" thickBot="1"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2:10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14" t="s">
        <v>36</v>
      </c>
      <c r="J5" s="2" t="s">
        <v>37</v>
      </c>
    </row>
    <row r="6" spans="2:10" ht="12.75">
      <c r="B6" s="3"/>
      <c r="C6" s="4"/>
      <c r="D6" s="4"/>
      <c r="E6" s="4"/>
      <c r="F6" s="4"/>
      <c r="G6" s="4"/>
      <c r="H6" s="4"/>
      <c r="I6" s="4"/>
      <c r="J6" s="4"/>
    </row>
    <row r="7" spans="2:10" ht="12.75">
      <c r="B7" s="5" t="s">
        <v>7</v>
      </c>
      <c r="C7" s="11">
        <f aca="true" t="shared" si="0" ref="C7:J7">SUM(C8:C19)</f>
        <v>101099566.7</v>
      </c>
      <c r="D7" s="11">
        <f t="shared" si="0"/>
        <v>112059708.03</v>
      </c>
      <c r="E7" s="11">
        <f>SUM(E8:E19)</f>
        <v>105575795.81</v>
      </c>
      <c r="F7" s="11">
        <f t="shared" si="0"/>
        <v>78002078</v>
      </c>
      <c r="G7" s="11">
        <f t="shared" si="0"/>
        <v>83099810.92</v>
      </c>
      <c r="H7" s="11">
        <f t="shared" si="0"/>
        <v>76806559.61999999</v>
      </c>
      <c r="I7" s="11">
        <f t="shared" si="0"/>
        <v>79419654.81</v>
      </c>
      <c r="J7" s="11">
        <f t="shared" si="0"/>
        <v>81014749.12</v>
      </c>
    </row>
    <row r="8" spans="2:10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2:10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2:10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2:10" ht="12.75">
      <c r="B11" s="6" t="s">
        <v>11</v>
      </c>
      <c r="C11" s="12">
        <v>6343176.75</v>
      </c>
      <c r="D11" s="12">
        <v>6414373.05</v>
      </c>
      <c r="E11" s="12">
        <v>6789185.62</v>
      </c>
      <c r="F11" s="12">
        <v>8052085.78</v>
      </c>
      <c r="G11" s="12">
        <v>0</v>
      </c>
      <c r="H11" s="12">
        <v>0</v>
      </c>
      <c r="I11" s="12">
        <v>0</v>
      </c>
      <c r="J11" s="12">
        <v>0</v>
      </c>
    </row>
    <row r="12" spans="2:10" ht="12.75">
      <c r="B12" s="6" t="s">
        <v>12</v>
      </c>
      <c r="C12" s="12">
        <v>91380</v>
      </c>
      <c r="D12" s="12">
        <v>213860</v>
      </c>
      <c r="E12" s="12">
        <v>175785.72</v>
      </c>
      <c r="F12" s="12">
        <v>148513.9</v>
      </c>
      <c r="G12" s="12">
        <v>0</v>
      </c>
      <c r="H12" s="12">
        <v>1389.22</v>
      </c>
      <c r="I12" s="12">
        <v>420659.98</v>
      </c>
      <c r="J12" s="12">
        <v>516205.83</v>
      </c>
    </row>
    <row r="13" spans="2:10" ht="12.75">
      <c r="B13" s="6" t="s">
        <v>13</v>
      </c>
      <c r="C13" s="12">
        <v>26760</v>
      </c>
      <c r="D13" s="12">
        <v>22500</v>
      </c>
      <c r="E13" s="12">
        <v>12070</v>
      </c>
      <c r="F13" s="12">
        <v>15245</v>
      </c>
      <c r="G13" s="12">
        <v>0</v>
      </c>
      <c r="H13" s="12">
        <v>0</v>
      </c>
      <c r="I13" s="12">
        <v>0</v>
      </c>
      <c r="J13" s="12">
        <v>0</v>
      </c>
    </row>
    <row r="14" spans="2:10" ht="25.5">
      <c r="B14" s="6" t="s">
        <v>26</v>
      </c>
      <c r="C14" s="12">
        <v>36210</v>
      </c>
      <c r="D14" s="12">
        <v>0</v>
      </c>
      <c r="E14" s="12">
        <v>0</v>
      </c>
      <c r="F14" s="12">
        <v>0</v>
      </c>
      <c r="G14" s="12">
        <v>9273606.02</v>
      </c>
      <c r="H14" s="12">
        <v>9726298.77</v>
      </c>
      <c r="I14" s="12">
        <v>8654453.66</v>
      </c>
      <c r="J14" s="12">
        <v>9346269.68</v>
      </c>
    </row>
    <row r="15" spans="2:10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/>
    </row>
    <row r="16" spans="2:10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/>
    </row>
    <row r="17" spans="2:10" ht="12.75">
      <c r="B17" s="6" t="s">
        <v>27</v>
      </c>
      <c r="C17" s="12">
        <v>47654145.96</v>
      </c>
      <c r="D17" s="12">
        <v>53191210.96</v>
      </c>
      <c r="E17" s="12">
        <v>55017830</v>
      </c>
      <c r="F17" s="12">
        <v>59502240</v>
      </c>
      <c r="G17" s="12">
        <v>62734124</v>
      </c>
      <c r="H17" s="12">
        <v>64453789</v>
      </c>
      <c r="I17" s="12">
        <v>0</v>
      </c>
      <c r="J17" s="12"/>
    </row>
    <row r="18" spans="2:10" ht="12.75">
      <c r="B18" s="6" t="s">
        <v>16</v>
      </c>
      <c r="C18" s="12">
        <v>46947893.99</v>
      </c>
      <c r="D18" s="12">
        <v>52217764.02</v>
      </c>
      <c r="E18" s="12">
        <v>43580924.47</v>
      </c>
      <c r="F18" s="12">
        <v>10283993.32</v>
      </c>
      <c r="G18" s="12">
        <v>9246004.53</v>
      </c>
      <c r="H18" s="12">
        <v>2625082.63</v>
      </c>
      <c r="I18" s="12">
        <v>70315646.18</v>
      </c>
      <c r="J18" s="12">
        <v>71134530.23</v>
      </c>
    </row>
    <row r="19" spans="2:10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1846076.37</v>
      </c>
      <c r="H19" s="12">
        <v>0</v>
      </c>
      <c r="I19" s="12">
        <v>28894.99</v>
      </c>
      <c r="J19" s="12">
        <v>17743.38</v>
      </c>
    </row>
    <row r="20" spans="2:10" ht="12.75">
      <c r="B20" s="7"/>
      <c r="C20" s="12"/>
      <c r="D20" s="12"/>
      <c r="E20" s="12"/>
      <c r="F20" s="12"/>
      <c r="G20" s="12"/>
      <c r="H20" s="12"/>
      <c r="I20" s="12"/>
      <c r="J20" s="12"/>
    </row>
    <row r="21" spans="2:10" ht="15">
      <c r="B21" s="5" t="s">
        <v>24</v>
      </c>
      <c r="C21" s="11">
        <f aca="true" t="shared" si="1" ref="C21:J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</row>
    <row r="22" spans="2:10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2:10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2:10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2:10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2:10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2:10" ht="12.75">
      <c r="B27" s="7"/>
      <c r="C27" s="12"/>
      <c r="D27" s="12"/>
      <c r="E27" s="12"/>
      <c r="F27" s="12"/>
      <c r="G27" s="12"/>
      <c r="H27" s="12"/>
      <c r="I27" s="12"/>
      <c r="J27" s="12"/>
    </row>
    <row r="28" spans="2:10" ht="12.75">
      <c r="B28" s="5" t="s">
        <v>22</v>
      </c>
      <c r="C28" s="11">
        <f aca="true" t="shared" si="2" ref="C28:J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2"/>
        <v>0</v>
      </c>
    </row>
    <row r="29" spans="2:10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>I36</f>
        <v>0</v>
      </c>
      <c r="J29" s="12">
        <f>J36</f>
        <v>0</v>
      </c>
    </row>
    <row r="30" spans="2:10" ht="12.75">
      <c r="B30" s="6"/>
      <c r="C30" s="12"/>
      <c r="D30" s="12"/>
      <c r="E30" s="12"/>
      <c r="F30" s="12"/>
      <c r="G30" s="12"/>
      <c r="H30" s="12"/>
      <c r="I30" s="12"/>
      <c r="J30" s="12"/>
    </row>
    <row r="31" spans="2:10" ht="12.75">
      <c r="B31" s="5" t="s">
        <v>23</v>
      </c>
      <c r="C31" s="11">
        <f aca="true" t="shared" si="4" ref="C31:J31">C7+C21+C28</f>
        <v>101099566.7</v>
      </c>
      <c r="D31" s="11">
        <f t="shared" si="4"/>
        <v>112059708.03</v>
      </c>
      <c r="E31" s="11">
        <f t="shared" si="4"/>
        <v>105575795.81</v>
      </c>
      <c r="F31" s="11">
        <f t="shared" si="4"/>
        <v>78002078</v>
      </c>
      <c r="G31" s="11">
        <f t="shared" si="4"/>
        <v>83099810.92</v>
      </c>
      <c r="H31" s="11">
        <f t="shared" si="4"/>
        <v>76806559.61999999</v>
      </c>
      <c r="I31" s="11">
        <f t="shared" si="4"/>
        <v>79419654.81</v>
      </c>
      <c r="J31" s="11">
        <f t="shared" si="4"/>
        <v>81014749.12</v>
      </c>
    </row>
    <row r="32" spans="2:10" ht="12.75">
      <c r="B32" s="7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8" t="s">
        <v>3</v>
      </c>
      <c r="C33" s="12"/>
      <c r="D33" s="12"/>
      <c r="E33" s="12"/>
      <c r="F33" s="12"/>
      <c r="G33" s="12"/>
      <c r="H33" s="12"/>
      <c r="I33" s="12"/>
      <c r="J33" s="12"/>
    </row>
    <row r="34" spans="2:10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2:10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2:10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>SUM(I34:I35)</f>
        <v>0</v>
      </c>
      <c r="J36" s="11">
        <f>SUM(J34:J35)</f>
        <v>0</v>
      </c>
    </row>
    <row r="37" spans="2:10" ht="13.5" thickBot="1">
      <c r="B37" s="9"/>
      <c r="C37" s="13"/>
      <c r="D37" s="13"/>
      <c r="E37" s="13"/>
      <c r="F37" s="13"/>
      <c r="G37" s="13"/>
      <c r="H37" s="13"/>
      <c r="I37" s="13"/>
      <c r="J37" s="13"/>
    </row>
  </sheetData>
  <sheetProtection/>
  <mergeCells count="3">
    <mergeCell ref="B2:J2"/>
    <mergeCell ref="B3:J3"/>
    <mergeCell ref="B4:J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2016-12-22T17:45:03Z</cp:lastPrinted>
  <dcterms:created xsi:type="dcterms:W3CDTF">2016-10-11T21:31:21Z</dcterms:created>
  <dcterms:modified xsi:type="dcterms:W3CDTF">2023-04-18T17:29:07Z</dcterms:modified>
  <cp:category/>
  <cp:version/>
  <cp:contentType/>
  <cp:contentStatus/>
</cp:coreProperties>
</file>