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IT2\Downloads\"/>
    </mc:Choice>
  </mc:AlternateContent>
  <xr:revisionPtr revIDLastSave="0" documentId="13_ncr:1_{F585F9CC-A326-4EB5-9A77-3488BF9A85E8}" xr6:coauthVersionLast="47" xr6:coauthVersionMax="47" xr10:uidLastSave="{00000000-0000-0000-0000-000000000000}"/>
  <bookViews>
    <workbookView xWindow="-120" yWindow="-120" windowWidth="29040" windowHeight="15990" xr2:uid="{00000000-000D-0000-FFFF-FFFF00000000}"/>
  </bookViews>
  <sheets>
    <sheet name="Hoja1" sheetId="1" r:id="rId1"/>
  </sheets>
  <definedNames>
    <definedName name="_xlnm.Print_Area" localSheetId="0">Hoja1!$A$1:$K$57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6" i="1" l="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alcChain>
</file>

<file path=xl/sharedStrings.xml><?xml version="1.0" encoding="utf-8"?>
<sst xmlns="http://schemas.openxmlformats.org/spreadsheetml/2006/main" count="218" uniqueCount="139">
  <si>
    <t>Instituto Tecnológico Superior de Huichapan</t>
  </si>
  <si>
    <t>Indicadores de Resultados</t>
  </si>
  <si>
    <t>Programa Operativo Anual</t>
  </si>
  <si>
    <t>Nombre del indicador</t>
  </si>
  <si>
    <t>Nivel</t>
  </si>
  <si>
    <t>Fórmula</t>
  </si>
  <si>
    <t>Periodicidad</t>
  </si>
  <si>
    <t>Ejercicio Fiscal</t>
  </si>
  <si>
    <t>Unidad de Medida de la Meta</t>
  </si>
  <si>
    <t>Meta Anual</t>
  </si>
  <si>
    <t>Resultado Alcanzado</t>
  </si>
  <si>
    <t>Porcentaje</t>
  </si>
  <si>
    <t>Semáforo</t>
  </si>
  <si>
    <t>Componente</t>
  </si>
  <si>
    <t>Actividad</t>
  </si>
  <si>
    <t>Porcentaje de eficiencia terminal en Educación Superior</t>
  </si>
  <si>
    <t>PETES=(EEC/ENIBC)*100</t>
  </si>
  <si>
    <t>Anual</t>
  </si>
  <si>
    <t xml:space="preserve">Estudiante </t>
  </si>
  <si>
    <t>Porcentaje de absorción en Educación Superior</t>
  </si>
  <si>
    <t>PAES=(NENIES T/TEEMST-1) *100</t>
  </si>
  <si>
    <t>Porcentaje de Retención Escolar</t>
  </si>
  <si>
    <t>Estudiantes del Nivel Superior de Educación en Instituciones Públicas Formados</t>
  </si>
  <si>
    <t>PRE= (NEC/MIA)*100</t>
  </si>
  <si>
    <t>Semestral</t>
  </si>
  <si>
    <t>Porcentaje de Estudiantes que Concluyen su Servicio Social, Residencia o Estadía Conforme al Tiempo Reglamentado</t>
  </si>
  <si>
    <t>Seguimiento al Proceso de Servicio Social, Residencias o Estadías Profesionales e Internado de Pregrado del Estudiantado.</t>
  </si>
  <si>
    <t xml:space="preserve"> PECSSREIP= (NECPSSREPIPTR/NEIPSSREPIP)*100</t>
  </si>
  <si>
    <t>Estudiante</t>
  </si>
  <si>
    <t xml:space="preserve">Porcentaje de estudios de pertinencia y factibilidad de los programas educativos elaborados. </t>
  </si>
  <si>
    <t>Elaboración de Estudios de pertinencia y factibilidad elaborados generado y ubicado en el Instituto Tecnológico superior de Huichapan.</t>
  </si>
  <si>
    <t>PEPYFPEE= (NEPYFPEE/NEPYFPE)*100</t>
  </si>
  <si>
    <t>Estudio</t>
  </si>
  <si>
    <t>Promedio de Aprovechamiento Académico Institucional</t>
  </si>
  <si>
    <t>Evaluación Académica al estudiantado de Educación Superior</t>
  </si>
  <si>
    <t>PAAI= (SCAFP/STA)</t>
  </si>
  <si>
    <t>Calificación</t>
  </si>
  <si>
    <t>Porcentaje de Estudiantes Beneficiados con la Impartición de Actividades Extracurriculares</t>
  </si>
  <si>
    <t>Impartición de Actividades Extracurriculares en Educación Superior</t>
  </si>
  <si>
    <t>PEBIAE=(EBAE/E1CF)*100</t>
  </si>
  <si>
    <t>Verde</t>
  </si>
  <si>
    <t xml:space="preserve">Porcentaje de estudiantes con atención compensatoria </t>
  </si>
  <si>
    <t>Atención compensatoria a estudiantes de Educación Superior</t>
  </si>
  <si>
    <t>PEAC= (EAC/TEM)*100</t>
  </si>
  <si>
    <t>Porcentaje de estudiantes con becas institucionales otorgadas</t>
  </si>
  <si>
    <t>Otorgamiento de becas institucionales a estudiantes de Educación Superior</t>
  </si>
  <si>
    <t>PEB= (EB/TEB)*100</t>
  </si>
  <si>
    <t>Trimestral</t>
  </si>
  <si>
    <t>Porcentaje de material didáctico distribuido a docentes</t>
  </si>
  <si>
    <t>Distribución de material didáctico a docentes de Educación Superior.</t>
  </si>
  <si>
    <t xml:space="preserve"> PMDDD=(MDD/MDPD)*100</t>
  </si>
  <si>
    <t>Material Didáctico</t>
  </si>
  <si>
    <t>Porcentaje de Personal Capacitado</t>
  </si>
  <si>
    <t>Capacitación de Personal Docente en Instituciones de Educación Superior.</t>
  </si>
  <si>
    <t xml:space="preserve"> PPDC = (PDC/PDA)*100</t>
  </si>
  <si>
    <t>Docente</t>
  </si>
  <si>
    <t>Porcentaje de beneficiarios satisfechos  con servicios de extensión y vinculación otorgados.</t>
  </si>
  <si>
    <t>Servicios de Extensión y Vinculación de Educación Superior otorgados.</t>
  </si>
  <si>
    <t xml:space="preserve"> PBSEYVO= (NBSSEYVO/NBASEYV)*100</t>
  </si>
  <si>
    <t>Beneficiario</t>
  </si>
  <si>
    <t>Porcentaje de Beneficiarios con Servicios de Educación Continua y Tecnológicos Otorgados</t>
  </si>
  <si>
    <t>Servicios de extensión y vinculación de Educación Superior otorgados.</t>
  </si>
  <si>
    <t>Otorgamiento de servicios de educación continua y tecnológicos de Educación Superior</t>
  </si>
  <si>
    <t xml:space="preserve"> PBSECYTO= (BSECYTO/PPB)*100</t>
  </si>
  <si>
    <t>Persona</t>
  </si>
  <si>
    <t>Porcentaje de Actividades de Difusión Realizadas</t>
  </si>
  <si>
    <t>Difusión institucional de Educación Superior</t>
  </si>
  <si>
    <t xml:space="preserve"> PADR = (ADR/ADP)*100</t>
  </si>
  <si>
    <t>Porcentaje de Estudiantes con Orientación Profesiográfica Otorgada.</t>
  </si>
  <si>
    <t>Otorgamiento de Orientación Profesiográfica para la Educación Superior.</t>
  </si>
  <si>
    <t>PEOPO=(NEROP/NEEMSZI)*100</t>
  </si>
  <si>
    <t>Porcentaje de Estudiantes de Educación Superior Beneficiados con los Convenios de Colaboración Firmados</t>
  </si>
  <si>
    <t>Firma de convenios de colaboración en Educación Superior</t>
  </si>
  <si>
    <t>PEESBCCF= (NEBCCFP/TEM)*100</t>
  </si>
  <si>
    <t>Porcentaje de Proyectos de Investigación Científica, Tecnológica y Educativa Desarrollados.</t>
  </si>
  <si>
    <t>Investigación científica, tecnológica y educativa desarrollada</t>
  </si>
  <si>
    <t xml:space="preserve"> PPICTED=(PICTED/PICTEPD)*100</t>
  </si>
  <si>
    <t>Proyecto</t>
  </si>
  <si>
    <t>Porcentaje de Estudiantes de Educación Superior que Participan en Proyectos de Investigación Científica y Tecnológica.</t>
  </si>
  <si>
    <t>Selección de proyectos de investigación Científica y Tecnológica   de Educación Superior</t>
  </si>
  <si>
    <t>PEESPAICT= (NEESPAIDCT/TEMPSCF)*100</t>
  </si>
  <si>
    <t>Porcentaje de las actividades de divulgación de investigación científica y tecnológica de educación superior realizadas</t>
  </si>
  <si>
    <t>Divulgación  de investigación Científica y Tecnológica  de Educación Superior</t>
  </si>
  <si>
    <t>PADICYTESR=NADICYTR/NADICYTP)*100</t>
  </si>
  <si>
    <t xml:space="preserve">Porcentaje De cumplimiento de los Instrumentos De Planeación Estratégica </t>
  </si>
  <si>
    <t>Instrumentos de Planeación Estratégica Evaluados.</t>
  </si>
  <si>
    <t>PCIPE=(AACOIPE/APCOIPE) *100</t>
  </si>
  <si>
    <t>Valor Porcentual</t>
  </si>
  <si>
    <t>Porcentaje de Estudiantes Inscritos en Programas Educativos Reconocidos por su Calidad</t>
  </si>
  <si>
    <t>Aplicación de Evaluaciones Institucionales a los Programas Educativos</t>
  </si>
  <si>
    <t>PEIPEC= (NEIPERC/NEFPEE)*100</t>
  </si>
  <si>
    <t>Porcentaje de Personal Docente que Obtiene Resultados Aprobatorios en las Evaluaciones</t>
  </si>
  <si>
    <t>Evaluación a Docentes De Educación Superior</t>
  </si>
  <si>
    <t xml:space="preserve"> PPDORAE= (NPDRA/NPDE)*100</t>
  </si>
  <si>
    <t>Porcentaje de módulos del sistema de información actualizados</t>
  </si>
  <si>
    <t>Actualización de Módulos de Sistemas de Información en la Institución Educativa</t>
  </si>
  <si>
    <t xml:space="preserve">
 PMSIA = (MSIA/MSIPA)*100</t>
  </si>
  <si>
    <t>Módulo</t>
  </si>
  <si>
    <t>Porcentaje de necesidades de la comunidad educativa atendida satisfactoriamente</t>
  </si>
  <si>
    <t>Necesidades de la comunidad educativa de las instituciones de educación superior atendidas</t>
  </si>
  <si>
    <t>PNCEAS= (NNCEAS/NNECED)*100</t>
  </si>
  <si>
    <t>Necesidad</t>
  </si>
  <si>
    <t>Porcentaje de personas beneficiadas con proyectos de inversión ejecutados</t>
  </si>
  <si>
    <t xml:space="preserve">Ejecución de proyectos de inversión </t>
  </si>
  <si>
    <t xml:space="preserve"> PPBPIE =(PBPI / PPBPI) *100</t>
  </si>
  <si>
    <t>Porcentaje de Personal administrativo Capacitado</t>
  </si>
  <si>
    <t xml:space="preserve">Capacitación a personal Administrativo de Educación Superior </t>
  </si>
  <si>
    <t>PPAC = (PAC/PAPC)*100</t>
  </si>
  <si>
    <t>Personal Administrativo</t>
  </si>
  <si>
    <t>Porcentaje de Utilización de la capacidad física instaladas en las Instituciones de Educación Superior</t>
  </si>
  <si>
    <t>Utilización de Capacidad Física Instalada para las actividades académicas en Instituciones de Educación Superior</t>
  </si>
  <si>
    <t>PUCFIIES= (MIA/ CFI)*100</t>
  </si>
  <si>
    <t xml:space="preserve">Porcentaje de mantenimiento realizados a la infraestructura física educativa </t>
  </si>
  <si>
    <t>Mantenimiento a la Infraestructura física educativa de Educación Superior</t>
  </si>
  <si>
    <t>PMRIFE = (MR/ MPR) * 100</t>
  </si>
  <si>
    <t>Mantenimiento</t>
  </si>
  <si>
    <t>Porcentaje de cumplimiento en la recaudación de Ingresos Propios</t>
  </si>
  <si>
    <t>Administración de recaudación de Ingresos Propios</t>
  </si>
  <si>
    <t>PIPRP=(IPRP/IPEP)*100</t>
  </si>
  <si>
    <t>Pesos</t>
  </si>
  <si>
    <t>Notas: Bajo protesta de decir verdad, se señala que la presente información es real, verídica y es responsabilidad de quien la emite.</t>
  </si>
  <si>
    <t xml:space="preserve">
Con respecto a los componentes y actividades de la Matriz de Indicadores para Resultados al 31 de diciembre, se comenta lo siguiente:</t>
  </si>
  <si>
    <r>
      <rPr>
        <b/>
        <sz val="12"/>
        <color rgb="FF000000"/>
        <rFont val="Arial"/>
        <family val="2"/>
      </rPr>
      <t>Ejecución de proyectos de inversión.</t>
    </r>
    <r>
      <rPr>
        <sz val="12"/>
        <color rgb="FF000000"/>
        <rFont val="Arial"/>
        <family val="2"/>
      </rPr>
      <t xml:space="preserve"> En este periodo no se tenía meta programada, sin embargo, se realiza la gestión para obtener el oficio de no inconveniente para la ejecución de los recursos.</t>
    </r>
  </si>
  <si>
    <t>Elaboró</t>
  </si>
  <si>
    <t>Autorizó</t>
  </si>
  <si>
    <t>L.C.P. Juana Hernández López</t>
  </si>
  <si>
    <t>Mtra. Imelda Pérez Espinoza</t>
  </si>
  <si>
    <t>Subdirectora de Planeación</t>
  </si>
  <si>
    <t>Directora General</t>
  </si>
  <si>
    <t>Del 01 de enero al 31 de marzo de 2026</t>
  </si>
  <si>
    <t>Rojo</t>
  </si>
  <si>
    <r>
      <rPr>
        <b/>
        <sz val="12"/>
        <color rgb="FF000000"/>
        <rFont val="Arial"/>
        <family val="2"/>
      </rPr>
      <t xml:space="preserve">Estudiantes de Educación Superior en Instituciones Públicas Formados. </t>
    </r>
    <r>
      <rPr>
        <sz val="12"/>
        <color rgb="FF000000"/>
        <rFont val="Arial"/>
        <family val="2"/>
      </rPr>
      <t xml:space="preserve">En el periodo no se tenía meta programada, sin embargo, se brindaron servicios educativos a una matrícula de 1915 estudiantes.
</t>
    </r>
  </si>
  <si>
    <r>
      <t xml:space="preserve">Seguimiento al Proceso de Servicio Social, Residencias o Estadías Profesionales e Internado de Pregrado del Estudiantado. </t>
    </r>
    <r>
      <rPr>
        <sz val="12"/>
        <color rgb="FF000000"/>
        <rFont val="Arial"/>
        <family val="2"/>
      </rPr>
      <t>En el periodo no se tenia meta programada, sin embargo, se dio seguimiento a 170 estudiantes en servicio social y 31 estudiantes en residencias profesionales.</t>
    </r>
  </si>
  <si>
    <r>
      <rPr>
        <b/>
        <sz val="12"/>
        <color rgb="FF000000"/>
        <rFont val="Arial"/>
        <family val="2"/>
      </rPr>
      <t>Otorgamiento de Becas institucionales a estudiantes de Educación Superior.</t>
    </r>
    <r>
      <rPr>
        <sz val="12"/>
        <color rgb="FF000000"/>
        <rFont val="Arial"/>
        <family val="2"/>
      </rPr>
      <t xml:space="preserve"> En el periodo se logró el 21.50% con respecto a la meta programada, derivado de que se reprograman otorgar las becas de aprovechamiento y becas para trabajadores e hijos de trabajadores de licenciatura y posgrado para el siguiente trimestre de acuerdo al oficio de autorización por parte de la Secretaría de Hacienda.</t>
    </r>
  </si>
  <si>
    <r>
      <rPr>
        <b/>
        <sz val="12"/>
        <color rgb="FF000000"/>
        <rFont val="Arial"/>
        <family val="2"/>
      </rPr>
      <t xml:space="preserve">Estudiantes de Educación Superior que Participan en Proyectos de Investigación Científica y Tecnológica. </t>
    </r>
    <r>
      <rPr>
        <sz val="12"/>
        <color rgb="FF000000"/>
        <rFont val="Arial"/>
        <family val="2"/>
      </rPr>
      <t xml:space="preserve">Se logró el 100% con respecto a la meta programada y además se contó con la participación de 8 estudiantes más em actividades de investigación científica y tecnológica.
</t>
    </r>
  </si>
  <si>
    <r>
      <rPr>
        <b/>
        <sz val="12"/>
        <color rgb="FF000000"/>
        <rFont val="Arial"/>
        <family val="2"/>
      </rPr>
      <t>Actividades de divulgación de investigación científica y tecnológica de educación superior realizadas.</t>
    </r>
    <r>
      <rPr>
        <sz val="12"/>
        <color rgb="FF000000"/>
        <rFont val="Arial"/>
        <family val="2"/>
      </rPr>
      <t xml:space="preserve">  Se logró el 100% de la meta programada y adicional se realizaron 2 actividades de divulgación científica y tecnológia en el periodo.</t>
    </r>
  </si>
  <si>
    <r>
      <t>En la meta anual de los indicadores de: Porcentaje de Retención Escolar, Promedio de Aprovechamiento Académico Institucional, Porcentaje de estudiantes con atención compensatoria, Porcentaje de estudiantes con becas institucionales otorgadas, Porcentaje de Estudiantes con Orientación Profesiográfica Otorgada, Porcentaje de Estudiantes de Educación Superior Beneficiados con los Convenios de Colaboración Firmados, Porcentaje de Estudiantes de Educación Superior que Participan en Proyectos de Investigación Científica y Tecnológica, Porcentaje de Estudiantes Inscritos en Programas Educativos Reconocidos por su Calidad, Porcentaje de Personal Docente que Obtiene Resultados Aprobatorios en las Evaluaciones y Utilización de Capacidad Física Instalada para las actividades académicas en Instituciones de Educación Superior, de acuerdo al Sistema Integrador de Ingresos, Programación, Presupuesto y Evaluación del Desempeño (SIIPPED),</t>
    </r>
    <r>
      <rPr>
        <b/>
        <sz val="12"/>
        <color rgb="FF000000"/>
        <rFont val="Arial"/>
        <family val="2"/>
      </rPr>
      <t xml:space="preserve"> se considera la más alta del periodo, como meta anual.</t>
    </r>
  </si>
  <si>
    <r>
      <rPr>
        <b/>
        <sz val="12"/>
        <color rgb="FF000000"/>
        <rFont val="Arial"/>
        <family val="2"/>
      </rPr>
      <t xml:space="preserve">Porcentaje de Cumplimiento en la Recaudación de Ingresos Propios.  </t>
    </r>
    <r>
      <rPr>
        <sz val="12"/>
        <color rgb="FF000000"/>
        <rFont val="Arial"/>
        <family val="2"/>
      </rPr>
      <t>Se logró el 94% con respecto a la meta programada, derivado de que se recaudaron menor ingresos por la venta de bienes y prestación de servicios.</t>
    </r>
  </si>
  <si>
    <r>
      <rPr>
        <b/>
        <sz val="12"/>
        <color rgb="FF000000"/>
        <rFont val="Arial"/>
        <family val="2"/>
      </rPr>
      <t>Porcentaje de Estudiantes Inscritos en Programas Educativos Reconocidos por su Calidad.</t>
    </r>
    <r>
      <rPr>
        <sz val="12"/>
        <color rgb="FF000000"/>
        <rFont val="Arial"/>
        <family val="2"/>
      </rPr>
      <t xml:space="preserve">  Se logró el 96.41% con respecto a la meta programada, derivado de que un programa académico está en espera del dictamen de resultados.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</si>
</sst>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3">
    <font>
      <sz val="11"/>
      <color theme="1"/>
      <name val="Calibri"/>
      <scheme val="minor"/>
    </font>
    <font>
      <b/>
      <sz val="12"/>
      <color theme="1"/>
      <name val="Arial"/>
      <family val="2"/>
    </font>
    <font>
      <sz val="11"/>
      <name val="Calibri"/>
      <family val="2"/>
    </font>
    <font>
      <b/>
      <sz val="12"/>
      <color theme="0"/>
      <name val="Arial"/>
      <family val="2"/>
    </font>
    <font>
      <sz val="12"/>
      <color rgb="FF000000"/>
      <name val="Arial"/>
      <family val="2"/>
    </font>
    <font>
      <sz val="12"/>
      <color theme="1"/>
      <name val="Arial"/>
      <family val="2"/>
    </font>
    <font>
      <sz val="11"/>
      <color theme="1"/>
      <name val="Calibri"/>
      <family val="2"/>
    </font>
    <font>
      <b/>
      <sz val="12"/>
      <color theme="1"/>
      <name val="Graphik bold"/>
    </font>
    <font>
      <sz val="12"/>
      <color theme="1"/>
      <name val="Graphik bold"/>
    </font>
    <font>
      <sz val="12"/>
      <color theme="1"/>
      <name val="Calibri"/>
      <family val="2"/>
    </font>
    <font>
      <b/>
      <sz val="12"/>
      <color theme="1"/>
      <name val="Calibri"/>
      <family val="2"/>
    </font>
    <font>
      <b/>
      <sz val="14"/>
      <color theme="1"/>
      <name val="Arial"/>
      <family val="2"/>
    </font>
    <font>
      <b/>
      <sz val="12"/>
      <color rgb="FF000000"/>
      <name val="Arial"/>
      <family val="2"/>
    </font>
  </fonts>
  <fills count="6">
    <fill>
      <patternFill patternType="none"/>
    </fill>
    <fill>
      <patternFill patternType="gray125"/>
    </fill>
    <fill>
      <patternFill patternType="solid">
        <fgColor theme="0"/>
        <bgColor theme="0"/>
      </patternFill>
    </fill>
    <fill>
      <patternFill patternType="solid">
        <fgColor rgb="FF092432"/>
        <bgColor rgb="FF092432"/>
      </patternFill>
    </fill>
    <fill>
      <patternFill patternType="solid">
        <fgColor rgb="FF00B050"/>
        <bgColor rgb="FF00B050"/>
      </patternFill>
    </fill>
    <fill>
      <patternFill patternType="solid">
        <fgColor rgb="FFFF0000"/>
        <bgColor rgb="FFFF0000"/>
      </patternFill>
    </fill>
  </fills>
  <borders count="12">
    <border>
      <left/>
      <right/>
      <top/>
      <bottom/>
      <diagonal/>
    </border>
    <border>
      <left style="thin">
        <color theme="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47">
    <xf numFmtId="0" fontId="0" fillId="0" borderId="0" xfId="0" applyFont="1" applyAlignment="1"/>
    <xf numFmtId="164" fontId="3" fillId="3" borderId="8" xfId="0"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5" fillId="0" borderId="0" xfId="0" applyFont="1"/>
    <xf numFmtId="0" fontId="5" fillId="0" borderId="8" xfId="0" applyFont="1" applyBorder="1" applyAlignment="1">
      <alignment horizontal="left" vertical="top" wrapText="1" readingOrder="1"/>
    </xf>
    <xf numFmtId="0" fontId="4" fillId="2" borderId="8" xfId="0" applyFont="1" applyFill="1" applyBorder="1" applyAlignment="1">
      <alignment vertical="center" wrapText="1"/>
    </xf>
    <xf numFmtId="0" fontId="4" fillId="2" borderId="8" xfId="0" applyFont="1" applyFill="1" applyBorder="1" applyAlignment="1">
      <alignment horizontal="center" vertical="center" wrapText="1"/>
    </xf>
    <xf numFmtId="0" fontId="5" fillId="0" borderId="8" xfId="0" applyFont="1" applyBorder="1" applyAlignment="1">
      <alignment horizontal="center" vertical="center" wrapText="1" readingOrder="1"/>
    </xf>
    <xf numFmtId="0" fontId="4"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10" fontId="5" fillId="2" borderId="8" xfId="0" applyNumberFormat="1" applyFont="1" applyFill="1" applyBorder="1" applyAlignment="1">
      <alignment horizontal="center" vertical="center"/>
    </xf>
    <xf numFmtId="0" fontId="5" fillId="2" borderId="8" xfId="0" applyFont="1" applyFill="1" applyBorder="1" applyAlignment="1">
      <alignment horizontal="center" vertical="center" wrapText="1" readingOrder="1"/>
    </xf>
    <xf numFmtId="0" fontId="6" fillId="0" borderId="0" xfId="0" applyFont="1"/>
    <xf numFmtId="0" fontId="5" fillId="0" borderId="8" xfId="0" applyFont="1" applyBorder="1" applyAlignment="1">
      <alignment horizontal="left" vertical="center" wrapText="1"/>
    </xf>
    <xf numFmtId="0" fontId="5" fillId="4" borderId="8" xfId="0" applyFont="1" applyFill="1" applyBorder="1" applyAlignment="1">
      <alignment horizontal="center" vertical="center" wrapText="1" readingOrder="1"/>
    </xf>
    <xf numFmtId="0" fontId="5" fillId="5" borderId="8" xfId="0" applyFont="1" applyFill="1" applyBorder="1" applyAlignment="1">
      <alignment horizontal="center" vertical="center" wrapText="1" readingOrder="1"/>
    </xf>
    <xf numFmtId="0" fontId="5" fillId="2" borderId="8" xfId="0" applyFont="1" applyFill="1" applyBorder="1" applyAlignment="1">
      <alignment horizontal="center" vertical="center"/>
    </xf>
    <xf numFmtId="4" fontId="5" fillId="2" borderId="8" xfId="0" applyNumberFormat="1"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5" fillId="2" borderId="10" xfId="0" applyFont="1" applyFill="1" applyBorder="1" applyAlignment="1">
      <alignment horizontal="center" vertical="center"/>
    </xf>
    <xf numFmtId="0" fontId="5" fillId="2" borderId="10" xfId="0" applyFont="1" applyFill="1" applyBorder="1" applyAlignment="1">
      <alignment vertical="center"/>
    </xf>
    <xf numFmtId="0" fontId="7" fillId="0" borderId="0" xfId="0" applyFont="1" applyAlignment="1">
      <alignment horizontal="left" vertical="center"/>
    </xf>
    <xf numFmtId="0" fontId="8" fillId="0" borderId="0" xfId="0" applyFont="1" applyAlignment="1">
      <alignment horizontal="center" vertical="center"/>
    </xf>
    <xf numFmtId="0" fontId="9" fillId="0" borderId="0" xfId="0" applyFont="1"/>
    <xf numFmtId="0" fontId="10" fillId="0" borderId="0" xfId="0" applyFont="1"/>
    <xf numFmtId="0" fontId="6" fillId="0" borderId="0" xfId="0" applyFont="1" applyAlignment="1">
      <alignment wrapText="1"/>
    </xf>
    <xf numFmtId="0" fontId="4" fillId="2" borderId="10" xfId="0" applyFont="1" applyFill="1" applyBorder="1" applyAlignment="1">
      <alignment horizontal="left" vertical="center" wrapText="1"/>
    </xf>
    <xf numFmtId="0" fontId="1" fillId="0" borderId="0" xfId="0" applyFont="1" applyAlignment="1">
      <alignment horizontal="center" vertical="center"/>
    </xf>
    <xf numFmtId="0" fontId="0" fillId="0" borderId="0" xfId="0" applyFont="1" applyAlignment="1"/>
    <xf numFmtId="0" fontId="5" fillId="0" borderId="8" xfId="0" applyFont="1" applyFill="1" applyBorder="1" applyAlignment="1">
      <alignment horizontal="center" vertical="center" wrapText="1" readingOrder="1"/>
    </xf>
    <xf numFmtId="0" fontId="4" fillId="2" borderId="11" xfId="0" applyFont="1" applyFill="1" applyBorder="1" applyAlignment="1">
      <alignment horizontal="left" vertical="center" wrapText="1"/>
    </xf>
    <xf numFmtId="0" fontId="2" fillId="0" borderId="2" xfId="0" applyFont="1" applyBorder="1"/>
    <xf numFmtId="0" fontId="2" fillId="0" borderId="3" xfId="0" applyFont="1" applyBorder="1"/>
    <xf numFmtId="0" fontId="11" fillId="2" borderId="11" xfId="0" applyFont="1" applyFill="1" applyBorder="1" applyAlignment="1">
      <alignment horizontal="left" vertical="top" wrapText="1"/>
    </xf>
    <xf numFmtId="0" fontId="5" fillId="0" borderId="0" xfId="0" applyFont="1" applyAlignment="1">
      <alignment horizontal="left" wrapText="1"/>
    </xf>
    <xf numFmtId="0" fontId="0" fillId="0" borderId="0" xfId="0" applyFont="1" applyAlignment="1"/>
    <xf numFmtId="0" fontId="4" fillId="2" borderId="11" xfId="0" applyFont="1" applyFill="1" applyBorder="1" applyAlignment="1">
      <alignment horizontal="left" vertical="top" wrapText="1"/>
    </xf>
    <xf numFmtId="0" fontId="12" fillId="2" borderId="11"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2" fillId="0" borderId="7" xfId="0" applyFont="1" applyBorder="1"/>
    <xf numFmtId="164" fontId="3" fillId="3" borderId="4"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3" fillId="0" borderId="0" xfId="0" applyFont="1" applyAlignment="1">
      <alignment horizontal="center" vertical="center"/>
    </xf>
    <xf numFmtId="164" fontId="3" fillId="3" borderId="5" xfId="0" applyNumberFormat="1" applyFont="1" applyFill="1" applyBorder="1" applyAlignment="1">
      <alignment horizontal="center" vertical="center" wrapText="1"/>
    </xf>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762000</xdr:colOff>
      <xdr:row>0</xdr:row>
      <xdr:rowOff>47625</xdr:rowOff>
    </xdr:from>
    <xdr:ext cx="752475" cy="733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352425</xdr:colOff>
      <xdr:row>0</xdr:row>
      <xdr:rowOff>180975</xdr:rowOff>
    </xdr:from>
    <xdr:ext cx="1323975" cy="609600"/>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view="pageBreakPreview" topLeftCell="A13" zoomScale="60" zoomScaleNormal="70" workbookViewId="0">
      <selection activeCell="F56" sqref="F56"/>
    </sheetView>
  </sheetViews>
  <sheetFormatPr baseColWidth="10" defaultColWidth="14.42578125" defaultRowHeight="15" customHeight="1"/>
  <cols>
    <col min="1" max="1" width="39.7109375" customWidth="1"/>
    <col min="2" max="2" width="48" customWidth="1"/>
    <col min="3" max="3" width="47.42578125" customWidth="1"/>
    <col min="4" max="4" width="44.7109375" customWidth="1"/>
    <col min="5" max="5" width="21.42578125" customWidth="1"/>
    <col min="6" max="6" width="15.28515625" customWidth="1"/>
    <col min="7" max="7" width="18.7109375" customWidth="1"/>
    <col min="8" max="8" width="19.140625" customWidth="1"/>
    <col min="9" max="9" width="20.42578125" customWidth="1"/>
    <col min="10" max="10" width="16.140625" customWidth="1"/>
    <col min="11" max="11" width="17.7109375" customWidth="1"/>
  </cols>
  <sheetData>
    <row r="1" spans="1:26" ht="15.75">
      <c r="A1" s="43" t="s">
        <v>0</v>
      </c>
      <c r="B1" s="33"/>
      <c r="C1" s="33"/>
      <c r="D1" s="33"/>
      <c r="E1" s="33"/>
      <c r="F1" s="33"/>
      <c r="G1" s="33"/>
      <c r="H1" s="33"/>
      <c r="I1" s="33"/>
      <c r="J1" s="33"/>
      <c r="K1" s="34"/>
    </row>
    <row r="2" spans="1:26" ht="15.75">
      <c r="A2" s="43" t="s">
        <v>1</v>
      </c>
      <c r="B2" s="33"/>
      <c r="C2" s="33"/>
      <c r="D2" s="33"/>
      <c r="E2" s="33"/>
      <c r="F2" s="33"/>
      <c r="G2" s="33"/>
      <c r="H2" s="33"/>
      <c r="I2" s="33"/>
      <c r="J2" s="33"/>
      <c r="K2" s="34"/>
    </row>
    <row r="3" spans="1:26" ht="15.75">
      <c r="A3" s="43" t="s">
        <v>129</v>
      </c>
      <c r="B3" s="33"/>
      <c r="C3" s="33"/>
      <c r="D3" s="33"/>
      <c r="E3" s="33"/>
      <c r="F3" s="33"/>
      <c r="G3" s="33"/>
      <c r="H3" s="33"/>
      <c r="I3" s="33"/>
      <c r="J3" s="33"/>
      <c r="K3" s="34"/>
    </row>
    <row r="4" spans="1:26" ht="15.75">
      <c r="A4" s="43" t="s">
        <v>2</v>
      </c>
      <c r="B4" s="33"/>
      <c r="C4" s="33"/>
      <c r="D4" s="33"/>
      <c r="E4" s="33"/>
      <c r="F4" s="33"/>
      <c r="G4" s="33"/>
      <c r="H4" s="33"/>
      <c r="I4" s="33"/>
      <c r="J4" s="33"/>
      <c r="K4" s="34"/>
    </row>
    <row r="5" spans="1:26" ht="15.75">
      <c r="A5" s="44"/>
      <c r="B5" s="37"/>
      <c r="C5" s="37"/>
      <c r="D5" s="37"/>
      <c r="E5" s="37"/>
      <c r="F5" s="37"/>
      <c r="G5" s="37"/>
      <c r="H5" s="37"/>
      <c r="I5" s="37"/>
      <c r="J5" s="37"/>
      <c r="K5" s="37"/>
    </row>
    <row r="6" spans="1:26">
      <c r="A6" s="42" t="s">
        <v>3</v>
      </c>
      <c r="B6" s="45" t="s">
        <v>4</v>
      </c>
      <c r="C6" s="46"/>
      <c r="D6" s="42" t="s">
        <v>5</v>
      </c>
      <c r="E6" s="42" t="s">
        <v>6</v>
      </c>
      <c r="F6" s="42" t="s">
        <v>7</v>
      </c>
      <c r="G6" s="42" t="s">
        <v>8</v>
      </c>
      <c r="H6" s="40" t="s">
        <v>9</v>
      </c>
      <c r="I6" s="40" t="s">
        <v>10</v>
      </c>
      <c r="J6" s="42" t="s">
        <v>11</v>
      </c>
      <c r="K6" s="42" t="s">
        <v>12</v>
      </c>
    </row>
    <row r="7" spans="1:26" ht="31.5" customHeight="1">
      <c r="A7" s="41"/>
      <c r="B7" s="1" t="s">
        <v>13</v>
      </c>
      <c r="C7" s="1" t="s">
        <v>14</v>
      </c>
      <c r="D7" s="41"/>
      <c r="E7" s="41"/>
      <c r="F7" s="41"/>
      <c r="G7" s="41"/>
      <c r="H7" s="41"/>
      <c r="I7" s="41"/>
      <c r="J7" s="41"/>
      <c r="K7" s="41"/>
    </row>
    <row r="8" spans="1:26" ht="50.25" customHeight="1">
      <c r="A8" s="2" t="s">
        <v>15</v>
      </c>
      <c r="B8" s="3"/>
      <c r="C8" s="4"/>
      <c r="D8" s="5" t="s">
        <v>16</v>
      </c>
      <c r="E8" s="6" t="s">
        <v>17</v>
      </c>
      <c r="F8" s="7">
        <v>2026</v>
      </c>
      <c r="G8" s="8" t="s">
        <v>18</v>
      </c>
      <c r="H8" s="9">
        <v>387</v>
      </c>
      <c r="I8" s="6">
        <v>0</v>
      </c>
      <c r="J8" s="10">
        <f t="shared" ref="J8:J36" si="0">I8/H8</f>
        <v>0</v>
      </c>
      <c r="K8" s="11"/>
      <c r="L8" s="12"/>
      <c r="M8" s="12"/>
      <c r="N8" s="12"/>
      <c r="O8" s="12"/>
      <c r="P8" s="12"/>
      <c r="Q8" s="12"/>
      <c r="R8" s="12"/>
      <c r="S8" s="12"/>
      <c r="T8" s="12"/>
      <c r="U8" s="12"/>
      <c r="V8" s="12"/>
      <c r="W8" s="12"/>
      <c r="X8" s="12"/>
      <c r="Y8" s="12"/>
      <c r="Z8" s="12"/>
    </row>
    <row r="9" spans="1:26" ht="45" customHeight="1">
      <c r="A9" s="2" t="s">
        <v>19</v>
      </c>
      <c r="B9" s="13"/>
      <c r="C9" s="4"/>
      <c r="D9" s="5" t="s">
        <v>20</v>
      </c>
      <c r="E9" s="6" t="s">
        <v>17</v>
      </c>
      <c r="F9" s="7">
        <v>2026</v>
      </c>
      <c r="G9" s="8" t="s">
        <v>18</v>
      </c>
      <c r="H9" s="9">
        <v>806</v>
      </c>
      <c r="I9" s="6">
        <v>0</v>
      </c>
      <c r="J9" s="10">
        <f t="shared" si="0"/>
        <v>0</v>
      </c>
      <c r="K9" s="11"/>
      <c r="L9" s="12"/>
      <c r="M9" s="12"/>
      <c r="N9" s="12"/>
      <c r="O9" s="12"/>
      <c r="P9" s="12"/>
      <c r="Q9" s="12"/>
      <c r="R9" s="12"/>
      <c r="S9" s="12"/>
      <c r="T9" s="12"/>
      <c r="U9" s="12"/>
      <c r="V9" s="12"/>
      <c r="W9" s="12"/>
      <c r="X9" s="12"/>
      <c r="Y9" s="12"/>
      <c r="Z9" s="12"/>
    </row>
    <row r="10" spans="1:26" ht="61.5" customHeight="1">
      <c r="A10" s="2" t="s">
        <v>21</v>
      </c>
      <c r="B10" s="5" t="s">
        <v>22</v>
      </c>
      <c r="C10" s="13"/>
      <c r="D10" s="5" t="s">
        <v>23</v>
      </c>
      <c r="E10" s="6" t="s">
        <v>24</v>
      </c>
      <c r="F10" s="7">
        <v>2026</v>
      </c>
      <c r="G10" s="8" t="s">
        <v>18</v>
      </c>
      <c r="H10" s="9">
        <v>2730</v>
      </c>
      <c r="I10" s="6">
        <v>0</v>
      </c>
      <c r="J10" s="10">
        <f t="shared" si="0"/>
        <v>0</v>
      </c>
      <c r="K10" s="11"/>
    </row>
    <row r="11" spans="1:26" ht="74.25" customHeight="1">
      <c r="A11" s="2" t="s">
        <v>25</v>
      </c>
      <c r="B11" s="5" t="s">
        <v>22</v>
      </c>
      <c r="C11" s="2" t="s">
        <v>26</v>
      </c>
      <c r="D11" s="5" t="s">
        <v>27</v>
      </c>
      <c r="E11" s="6" t="s">
        <v>17</v>
      </c>
      <c r="F11" s="7">
        <v>2026</v>
      </c>
      <c r="G11" s="8" t="s">
        <v>28</v>
      </c>
      <c r="H11" s="9">
        <v>750</v>
      </c>
      <c r="I11" s="6">
        <v>0</v>
      </c>
      <c r="J11" s="10">
        <f t="shared" si="0"/>
        <v>0</v>
      </c>
      <c r="K11" s="11"/>
    </row>
    <row r="12" spans="1:26" ht="80.25" customHeight="1">
      <c r="A12" s="2" t="s">
        <v>29</v>
      </c>
      <c r="B12" s="5" t="s">
        <v>22</v>
      </c>
      <c r="C12" s="2" t="s">
        <v>30</v>
      </c>
      <c r="D12" s="5" t="s">
        <v>31</v>
      </c>
      <c r="E12" s="6" t="s">
        <v>17</v>
      </c>
      <c r="F12" s="7">
        <v>2026</v>
      </c>
      <c r="G12" s="8" t="s">
        <v>32</v>
      </c>
      <c r="H12" s="9">
        <v>5</v>
      </c>
      <c r="I12" s="6">
        <v>1</v>
      </c>
      <c r="J12" s="10">
        <f t="shared" si="0"/>
        <v>0.2</v>
      </c>
      <c r="K12" s="14" t="s">
        <v>40</v>
      </c>
    </row>
    <row r="13" spans="1:26" ht="69.75" customHeight="1">
      <c r="A13" s="2" t="s">
        <v>33</v>
      </c>
      <c r="B13" s="5" t="s">
        <v>22</v>
      </c>
      <c r="C13" s="2" t="s">
        <v>34</v>
      </c>
      <c r="D13" s="5" t="s">
        <v>35</v>
      </c>
      <c r="E13" s="6" t="s">
        <v>24</v>
      </c>
      <c r="F13" s="7">
        <v>2026</v>
      </c>
      <c r="G13" s="8" t="s">
        <v>36</v>
      </c>
      <c r="H13" s="9">
        <v>1174360</v>
      </c>
      <c r="I13" s="6">
        <v>0</v>
      </c>
      <c r="J13" s="10">
        <f t="shared" si="0"/>
        <v>0</v>
      </c>
      <c r="K13" s="11"/>
    </row>
    <row r="14" spans="1:26" ht="52.5" customHeight="1">
      <c r="A14" s="2" t="s">
        <v>37</v>
      </c>
      <c r="B14" s="5" t="s">
        <v>22</v>
      </c>
      <c r="C14" s="2" t="s">
        <v>38</v>
      </c>
      <c r="D14" s="5" t="s">
        <v>39</v>
      </c>
      <c r="E14" s="6" t="s">
        <v>24</v>
      </c>
      <c r="F14" s="7">
        <v>2026</v>
      </c>
      <c r="G14" s="8" t="s">
        <v>28</v>
      </c>
      <c r="H14" s="9">
        <v>750</v>
      </c>
      <c r="I14" s="6">
        <v>542</v>
      </c>
      <c r="J14" s="10">
        <f t="shared" si="0"/>
        <v>0.72266666666666668</v>
      </c>
      <c r="K14" s="14" t="s">
        <v>40</v>
      </c>
    </row>
    <row r="15" spans="1:26" ht="65.25" customHeight="1">
      <c r="A15" s="2" t="s">
        <v>41</v>
      </c>
      <c r="B15" s="5" t="s">
        <v>22</v>
      </c>
      <c r="C15" s="2" t="s">
        <v>42</v>
      </c>
      <c r="D15" s="5" t="s">
        <v>43</v>
      </c>
      <c r="E15" s="6" t="s">
        <v>24</v>
      </c>
      <c r="F15" s="7">
        <v>2026</v>
      </c>
      <c r="G15" s="8" t="s">
        <v>28</v>
      </c>
      <c r="H15" s="9">
        <v>2307</v>
      </c>
      <c r="I15" s="6">
        <v>1828</v>
      </c>
      <c r="J15" s="10">
        <f t="shared" si="0"/>
        <v>0.79237104464672736</v>
      </c>
      <c r="K15" s="14" t="s">
        <v>40</v>
      </c>
    </row>
    <row r="16" spans="1:26" ht="49.5" customHeight="1">
      <c r="A16" s="2" t="s">
        <v>44</v>
      </c>
      <c r="B16" s="5" t="s">
        <v>22</v>
      </c>
      <c r="C16" s="2" t="s">
        <v>45</v>
      </c>
      <c r="D16" s="5" t="s">
        <v>46</v>
      </c>
      <c r="E16" s="6" t="s">
        <v>47</v>
      </c>
      <c r="F16" s="7">
        <v>2026</v>
      </c>
      <c r="G16" s="8" t="s">
        <v>28</v>
      </c>
      <c r="H16" s="9">
        <v>259</v>
      </c>
      <c r="I16" s="6">
        <v>46</v>
      </c>
      <c r="J16" s="10">
        <f t="shared" si="0"/>
        <v>0.17760617760617761</v>
      </c>
      <c r="K16" s="15" t="s">
        <v>130</v>
      </c>
    </row>
    <row r="17" spans="1:26" ht="60" customHeight="1">
      <c r="A17" s="2" t="s">
        <v>48</v>
      </c>
      <c r="B17" s="5" t="s">
        <v>22</v>
      </c>
      <c r="C17" s="2" t="s">
        <v>49</v>
      </c>
      <c r="D17" s="5" t="s">
        <v>50</v>
      </c>
      <c r="E17" s="6" t="s">
        <v>17</v>
      </c>
      <c r="F17" s="7">
        <v>2026</v>
      </c>
      <c r="G17" s="8" t="s">
        <v>51</v>
      </c>
      <c r="H17" s="9">
        <v>10</v>
      </c>
      <c r="I17" s="6">
        <v>2</v>
      </c>
      <c r="J17" s="10">
        <f t="shared" si="0"/>
        <v>0.2</v>
      </c>
      <c r="K17" s="14" t="s">
        <v>40</v>
      </c>
    </row>
    <row r="18" spans="1:26" ht="48.75" customHeight="1">
      <c r="A18" s="2" t="s">
        <v>52</v>
      </c>
      <c r="B18" s="5" t="s">
        <v>22</v>
      </c>
      <c r="C18" s="2" t="s">
        <v>53</v>
      </c>
      <c r="D18" s="5" t="s">
        <v>54</v>
      </c>
      <c r="E18" s="6" t="s">
        <v>17</v>
      </c>
      <c r="F18" s="7">
        <v>2026</v>
      </c>
      <c r="G18" s="8" t="s">
        <v>55</v>
      </c>
      <c r="H18" s="9">
        <v>98</v>
      </c>
      <c r="I18" s="6">
        <v>35</v>
      </c>
      <c r="J18" s="10">
        <f t="shared" si="0"/>
        <v>0.35714285714285715</v>
      </c>
      <c r="K18" s="14" t="s">
        <v>40</v>
      </c>
    </row>
    <row r="19" spans="1:26" ht="62.25" customHeight="1">
      <c r="A19" s="2" t="s">
        <v>56</v>
      </c>
      <c r="B19" s="13" t="s">
        <v>57</v>
      </c>
      <c r="C19" s="13"/>
      <c r="D19" s="5" t="s">
        <v>58</v>
      </c>
      <c r="E19" s="6" t="s">
        <v>24</v>
      </c>
      <c r="F19" s="7">
        <v>2026</v>
      </c>
      <c r="G19" s="8" t="s">
        <v>59</v>
      </c>
      <c r="H19" s="9">
        <v>4600</v>
      </c>
      <c r="I19" s="6">
        <v>655</v>
      </c>
      <c r="J19" s="10">
        <f t="shared" si="0"/>
        <v>0.1423913043478261</v>
      </c>
      <c r="K19" s="14" t="s">
        <v>40</v>
      </c>
      <c r="L19" s="12"/>
      <c r="M19" s="12"/>
      <c r="N19" s="12"/>
      <c r="O19" s="12"/>
      <c r="P19" s="12"/>
      <c r="Q19" s="12"/>
      <c r="R19" s="12"/>
      <c r="S19" s="12"/>
      <c r="T19" s="12"/>
      <c r="U19" s="12"/>
      <c r="V19" s="12"/>
      <c r="W19" s="12"/>
      <c r="X19" s="12"/>
      <c r="Y19" s="12"/>
      <c r="Z19" s="12"/>
    </row>
    <row r="20" spans="1:26" ht="45">
      <c r="A20" s="2" t="s">
        <v>60</v>
      </c>
      <c r="B20" s="5" t="s">
        <v>61</v>
      </c>
      <c r="C20" s="2" t="s">
        <v>62</v>
      </c>
      <c r="D20" s="5" t="s">
        <v>63</v>
      </c>
      <c r="E20" s="6" t="s">
        <v>17</v>
      </c>
      <c r="F20" s="7">
        <v>2026</v>
      </c>
      <c r="G20" s="8" t="s">
        <v>64</v>
      </c>
      <c r="H20" s="9">
        <v>642</v>
      </c>
      <c r="I20" s="6">
        <v>160</v>
      </c>
      <c r="J20" s="10">
        <f t="shared" si="0"/>
        <v>0.24922118380062305</v>
      </c>
      <c r="K20" s="14" t="s">
        <v>40</v>
      </c>
    </row>
    <row r="21" spans="1:26" ht="43.5" customHeight="1">
      <c r="A21" s="2" t="s">
        <v>65</v>
      </c>
      <c r="B21" s="5" t="s">
        <v>61</v>
      </c>
      <c r="C21" s="2" t="s">
        <v>66</v>
      </c>
      <c r="D21" s="5" t="s">
        <v>67</v>
      </c>
      <c r="E21" s="6" t="s">
        <v>17</v>
      </c>
      <c r="F21" s="7">
        <v>2026</v>
      </c>
      <c r="G21" s="8" t="s">
        <v>14</v>
      </c>
      <c r="H21" s="9">
        <v>72</v>
      </c>
      <c r="I21" s="6">
        <v>18</v>
      </c>
      <c r="J21" s="10">
        <f t="shared" si="0"/>
        <v>0.25</v>
      </c>
      <c r="K21" s="14" t="s">
        <v>40</v>
      </c>
    </row>
    <row r="22" spans="1:26" ht="54" customHeight="1">
      <c r="A22" s="2" t="s">
        <v>68</v>
      </c>
      <c r="B22" s="5" t="s">
        <v>61</v>
      </c>
      <c r="C22" s="2" t="s">
        <v>69</v>
      </c>
      <c r="D22" s="5" t="s">
        <v>70</v>
      </c>
      <c r="E22" s="6" t="s">
        <v>17</v>
      </c>
      <c r="F22" s="7">
        <v>2026</v>
      </c>
      <c r="G22" s="8" t="s">
        <v>28</v>
      </c>
      <c r="H22" s="9">
        <v>1563</v>
      </c>
      <c r="I22" s="6">
        <v>0</v>
      </c>
      <c r="J22" s="10">
        <f t="shared" si="0"/>
        <v>0</v>
      </c>
      <c r="K22" s="31"/>
    </row>
    <row r="23" spans="1:26" ht="59.25" customHeight="1">
      <c r="A23" s="2" t="s">
        <v>71</v>
      </c>
      <c r="B23" s="5" t="s">
        <v>61</v>
      </c>
      <c r="C23" s="2" t="s">
        <v>72</v>
      </c>
      <c r="D23" s="5" t="s">
        <v>73</v>
      </c>
      <c r="E23" s="6" t="s">
        <v>24</v>
      </c>
      <c r="F23" s="7">
        <v>2026</v>
      </c>
      <c r="G23" s="8" t="s">
        <v>28</v>
      </c>
      <c r="H23" s="9">
        <v>2632</v>
      </c>
      <c r="I23" s="6">
        <v>0</v>
      </c>
      <c r="J23" s="10">
        <f t="shared" si="0"/>
        <v>0</v>
      </c>
      <c r="K23" s="31"/>
    </row>
    <row r="24" spans="1:26" ht="49.5" customHeight="1">
      <c r="A24" s="2" t="s">
        <v>74</v>
      </c>
      <c r="B24" s="2" t="s">
        <v>75</v>
      </c>
      <c r="C24" s="13"/>
      <c r="D24" s="5" t="s">
        <v>76</v>
      </c>
      <c r="E24" s="6" t="s">
        <v>17</v>
      </c>
      <c r="F24" s="7">
        <v>2026</v>
      </c>
      <c r="G24" s="8" t="s">
        <v>77</v>
      </c>
      <c r="H24" s="9">
        <v>51</v>
      </c>
      <c r="I24" s="6">
        <v>4</v>
      </c>
      <c r="J24" s="10">
        <f t="shared" si="0"/>
        <v>7.8431372549019607E-2</v>
      </c>
      <c r="K24" s="14" t="s">
        <v>40</v>
      </c>
    </row>
    <row r="25" spans="1:26" ht="64.5" customHeight="1">
      <c r="A25" s="2" t="s">
        <v>78</v>
      </c>
      <c r="B25" s="5" t="s">
        <v>75</v>
      </c>
      <c r="C25" s="2" t="s">
        <v>79</v>
      </c>
      <c r="D25" s="5" t="s">
        <v>80</v>
      </c>
      <c r="E25" s="6" t="s">
        <v>47</v>
      </c>
      <c r="F25" s="7">
        <v>2026</v>
      </c>
      <c r="G25" s="8" t="s">
        <v>28</v>
      </c>
      <c r="H25" s="9">
        <v>304</v>
      </c>
      <c r="I25" s="6">
        <v>40</v>
      </c>
      <c r="J25" s="10">
        <f t="shared" si="0"/>
        <v>0.13157894736842105</v>
      </c>
      <c r="K25" s="14" t="s">
        <v>40</v>
      </c>
    </row>
    <row r="26" spans="1:26" ht="69" customHeight="1">
      <c r="A26" s="2" t="s">
        <v>81</v>
      </c>
      <c r="B26" s="5" t="s">
        <v>75</v>
      </c>
      <c r="C26" s="2" t="s">
        <v>82</v>
      </c>
      <c r="D26" s="5" t="s">
        <v>83</v>
      </c>
      <c r="E26" s="6" t="s">
        <v>17</v>
      </c>
      <c r="F26" s="7">
        <v>2026</v>
      </c>
      <c r="G26" s="8" t="s">
        <v>14</v>
      </c>
      <c r="H26" s="9">
        <v>20</v>
      </c>
      <c r="I26" s="6">
        <v>3</v>
      </c>
      <c r="J26" s="10">
        <f t="shared" si="0"/>
        <v>0.15</v>
      </c>
      <c r="K26" s="14" t="s">
        <v>40</v>
      </c>
    </row>
    <row r="27" spans="1:26" ht="65.25" customHeight="1">
      <c r="A27" s="2" t="s">
        <v>84</v>
      </c>
      <c r="B27" s="2" t="s">
        <v>85</v>
      </c>
      <c r="C27" s="13"/>
      <c r="D27" s="5" t="s">
        <v>86</v>
      </c>
      <c r="E27" s="6" t="s">
        <v>17</v>
      </c>
      <c r="F27" s="7">
        <v>2026</v>
      </c>
      <c r="G27" s="8" t="s">
        <v>87</v>
      </c>
      <c r="H27" s="9">
        <v>100</v>
      </c>
      <c r="I27" s="6">
        <v>25</v>
      </c>
      <c r="J27" s="10">
        <f t="shared" si="0"/>
        <v>0.25</v>
      </c>
      <c r="K27" s="14" t="s">
        <v>40</v>
      </c>
    </row>
    <row r="28" spans="1:26" ht="54.75" customHeight="1">
      <c r="A28" s="2" t="s">
        <v>88</v>
      </c>
      <c r="B28" s="5" t="s">
        <v>85</v>
      </c>
      <c r="C28" s="2" t="s">
        <v>89</v>
      </c>
      <c r="D28" s="5" t="s">
        <v>90</v>
      </c>
      <c r="E28" s="6" t="s">
        <v>24</v>
      </c>
      <c r="F28" s="7">
        <v>2026</v>
      </c>
      <c r="G28" s="8" t="s">
        <v>28</v>
      </c>
      <c r="H28" s="9">
        <v>2906</v>
      </c>
      <c r="I28" s="6">
        <v>1824</v>
      </c>
      <c r="J28" s="10">
        <f t="shared" si="0"/>
        <v>0.62766689607708193</v>
      </c>
      <c r="K28" s="14" t="s">
        <v>40</v>
      </c>
    </row>
    <row r="29" spans="1:26" ht="51.75" customHeight="1">
      <c r="A29" s="2" t="s">
        <v>91</v>
      </c>
      <c r="B29" s="5" t="s">
        <v>85</v>
      </c>
      <c r="C29" s="2" t="s">
        <v>92</v>
      </c>
      <c r="D29" s="5" t="s">
        <v>93</v>
      </c>
      <c r="E29" s="6" t="s">
        <v>24</v>
      </c>
      <c r="F29" s="7">
        <v>2026</v>
      </c>
      <c r="G29" s="8" t="s">
        <v>55</v>
      </c>
      <c r="H29" s="9">
        <v>97</v>
      </c>
      <c r="I29" s="6">
        <v>0</v>
      </c>
      <c r="J29" s="10">
        <f t="shared" si="0"/>
        <v>0</v>
      </c>
      <c r="K29" s="11"/>
    </row>
    <row r="30" spans="1:26" ht="54.75" customHeight="1">
      <c r="A30" s="2" t="s">
        <v>94</v>
      </c>
      <c r="B30" s="5" t="s">
        <v>85</v>
      </c>
      <c r="C30" s="2" t="s">
        <v>95</v>
      </c>
      <c r="D30" s="5" t="s">
        <v>96</v>
      </c>
      <c r="E30" s="6" t="s">
        <v>17</v>
      </c>
      <c r="F30" s="7">
        <v>2026</v>
      </c>
      <c r="G30" s="8" t="s">
        <v>97</v>
      </c>
      <c r="H30" s="9">
        <v>5</v>
      </c>
      <c r="I30" s="6">
        <v>1</v>
      </c>
      <c r="J30" s="10">
        <f t="shared" si="0"/>
        <v>0.2</v>
      </c>
      <c r="K30" s="14" t="s">
        <v>40</v>
      </c>
    </row>
    <row r="31" spans="1:26" ht="51" customHeight="1">
      <c r="A31" s="2" t="s">
        <v>98</v>
      </c>
      <c r="B31" s="2" t="s">
        <v>99</v>
      </c>
      <c r="C31" s="13"/>
      <c r="D31" s="5" t="s">
        <v>100</v>
      </c>
      <c r="E31" s="6" t="s">
        <v>17</v>
      </c>
      <c r="F31" s="7">
        <v>2026</v>
      </c>
      <c r="G31" s="8" t="s">
        <v>101</v>
      </c>
      <c r="H31" s="9">
        <v>4</v>
      </c>
      <c r="I31" s="6">
        <v>1</v>
      </c>
      <c r="J31" s="10">
        <f t="shared" si="0"/>
        <v>0.25</v>
      </c>
      <c r="K31" s="14" t="s">
        <v>40</v>
      </c>
    </row>
    <row r="32" spans="1:26" ht="49.5" customHeight="1">
      <c r="A32" s="2" t="s">
        <v>102</v>
      </c>
      <c r="B32" s="5" t="s">
        <v>99</v>
      </c>
      <c r="C32" s="2" t="s">
        <v>103</v>
      </c>
      <c r="D32" s="5" t="s">
        <v>104</v>
      </c>
      <c r="E32" s="6" t="s">
        <v>17</v>
      </c>
      <c r="F32" s="7">
        <v>2026</v>
      </c>
      <c r="G32" s="8" t="s">
        <v>64</v>
      </c>
      <c r="H32" s="9">
        <v>2931</v>
      </c>
      <c r="I32" s="6">
        <v>0</v>
      </c>
      <c r="J32" s="10">
        <f t="shared" si="0"/>
        <v>0</v>
      </c>
      <c r="K32" s="11"/>
    </row>
    <row r="33" spans="1:26" ht="51" customHeight="1">
      <c r="A33" s="2" t="s">
        <v>105</v>
      </c>
      <c r="B33" s="5" t="s">
        <v>99</v>
      </c>
      <c r="C33" s="2" t="s">
        <v>106</v>
      </c>
      <c r="D33" s="5" t="s">
        <v>107</v>
      </c>
      <c r="E33" s="6" t="s">
        <v>17</v>
      </c>
      <c r="F33" s="7">
        <v>2026</v>
      </c>
      <c r="G33" s="8" t="s">
        <v>108</v>
      </c>
      <c r="H33" s="9">
        <v>102</v>
      </c>
      <c r="I33" s="6">
        <v>20</v>
      </c>
      <c r="J33" s="10">
        <f t="shared" si="0"/>
        <v>0.19607843137254902</v>
      </c>
      <c r="K33" s="14" t="s">
        <v>40</v>
      </c>
    </row>
    <row r="34" spans="1:26" ht="69" customHeight="1">
      <c r="A34" s="2" t="s">
        <v>109</v>
      </c>
      <c r="B34" s="5" t="s">
        <v>99</v>
      </c>
      <c r="C34" s="2" t="s">
        <v>110</v>
      </c>
      <c r="D34" s="5" t="s">
        <v>111</v>
      </c>
      <c r="E34" s="6" t="s">
        <v>24</v>
      </c>
      <c r="F34" s="7">
        <v>2026</v>
      </c>
      <c r="G34" s="8" t="s">
        <v>28</v>
      </c>
      <c r="H34" s="16">
        <v>2931</v>
      </c>
      <c r="I34" s="6">
        <v>1915</v>
      </c>
      <c r="J34" s="10">
        <f t="shared" si="0"/>
        <v>0.65336062777209147</v>
      </c>
      <c r="K34" s="14" t="s">
        <v>40</v>
      </c>
    </row>
    <row r="35" spans="1:26" ht="51" customHeight="1">
      <c r="A35" s="2" t="s">
        <v>112</v>
      </c>
      <c r="B35" s="5" t="s">
        <v>99</v>
      </c>
      <c r="C35" s="2" t="s">
        <v>113</v>
      </c>
      <c r="D35" s="5" t="s">
        <v>114</v>
      </c>
      <c r="E35" s="6" t="s">
        <v>17</v>
      </c>
      <c r="F35" s="7">
        <v>2026</v>
      </c>
      <c r="G35" s="8" t="s">
        <v>115</v>
      </c>
      <c r="H35" s="9">
        <v>1550</v>
      </c>
      <c r="I35" s="6">
        <v>385</v>
      </c>
      <c r="J35" s="10">
        <f t="shared" si="0"/>
        <v>0.24838709677419354</v>
      </c>
      <c r="K35" s="14" t="s">
        <v>40</v>
      </c>
    </row>
    <row r="36" spans="1:26" ht="48" customHeight="1">
      <c r="A36" s="2" t="s">
        <v>116</v>
      </c>
      <c r="B36" s="5" t="s">
        <v>99</v>
      </c>
      <c r="C36" s="2" t="s">
        <v>117</v>
      </c>
      <c r="D36" s="5" t="s">
        <v>118</v>
      </c>
      <c r="E36" s="6" t="s">
        <v>17</v>
      </c>
      <c r="F36" s="7">
        <v>2026</v>
      </c>
      <c r="G36" s="8" t="s">
        <v>119</v>
      </c>
      <c r="H36" s="17">
        <v>13990797</v>
      </c>
      <c r="I36" s="6">
        <v>5117957.74</v>
      </c>
      <c r="J36" s="10">
        <f t="shared" si="0"/>
        <v>0.36580887707826798</v>
      </c>
      <c r="K36" s="14" t="s">
        <v>40</v>
      </c>
    </row>
    <row r="37" spans="1:26" ht="9.75" customHeight="1">
      <c r="A37" s="18"/>
      <c r="B37" s="18"/>
      <c r="C37" s="18"/>
      <c r="D37" s="19"/>
      <c r="E37" s="20"/>
      <c r="F37" s="20"/>
      <c r="G37" s="20"/>
      <c r="H37" s="21"/>
      <c r="I37" s="22"/>
      <c r="J37" s="19"/>
      <c r="K37" s="19"/>
    </row>
    <row r="38" spans="1:26" ht="15.75" customHeight="1">
      <c r="A38" s="23" t="s">
        <v>120</v>
      </c>
      <c r="B38" s="24"/>
      <c r="C38" s="24"/>
      <c r="D38" s="25"/>
      <c r="E38" s="26"/>
      <c r="F38" s="26"/>
      <c r="G38" s="25"/>
      <c r="H38" s="25"/>
      <c r="I38" s="25"/>
      <c r="J38" s="25"/>
      <c r="K38" s="25"/>
    </row>
    <row r="39" spans="1:26" ht="117" hidden="1" customHeight="1">
      <c r="A39" s="35"/>
      <c r="B39" s="33"/>
      <c r="C39" s="33"/>
      <c r="D39" s="33"/>
      <c r="E39" s="33"/>
      <c r="F39" s="33"/>
      <c r="G39" s="33"/>
      <c r="H39" s="33"/>
      <c r="I39" s="33"/>
      <c r="J39" s="33"/>
      <c r="K39" s="34"/>
      <c r="L39" s="27"/>
      <c r="M39" s="27"/>
      <c r="N39" s="27"/>
      <c r="O39" s="27"/>
      <c r="P39" s="27"/>
      <c r="Q39" s="27"/>
      <c r="R39" s="27"/>
      <c r="S39" s="27"/>
      <c r="T39" s="27"/>
      <c r="U39" s="27"/>
      <c r="V39" s="27"/>
      <c r="W39" s="27"/>
      <c r="X39" s="27"/>
      <c r="Y39" s="27"/>
      <c r="Z39" s="27"/>
    </row>
    <row r="40" spans="1:26" ht="18.75" customHeight="1">
      <c r="A40" s="36" t="s">
        <v>121</v>
      </c>
      <c r="B40" s="37"/>
      <c r="C40" s="37"/>
      <c r="D40" s="37"/>
      <c r="E40" s="37"/>
      <c r="F40" s="37"/>
      <c r="G40" s="37"/>
      <c r="H40" s="37"/>
      <c r="I40" s="37"/>
      <c r="J40" s="37"/>
      <c r="K40" s="37"/>
      <c r="L40" s="12"/>
      <c r="M40" s="12"/>
      <c r="N40" s="12"/>
      <c r="O40" s="12"/>
      <c r="P40" s="12"/>
      <c r="Q40" s="12"/>
      <c r="R40" s="12"/>
      <c r="S40" s="12"/>
      <c r="T40" s="12"/>
      <c r="U40" s="12"/>
      <c r="V40" s="12"/>
      <c r="W40" s="12"/>
      <c r="X40" s="12"/>
      <c r="Y40" s="12"/>
      <c r="Z40" s="12"/>
    </row>
    <row r="41" spans="1:26" ht="31.5" customHeight="1">
      <c r="A41" s="38" t="s">
        <v>131</v>
      </c>
      <c r="B41" s="33"/>
      <c r="C41" s="33"/>
      <c r="D41" s="33"/>
      <c r="E41" s="33"/>
      <c r="F41" s="33"/>
      <c r="G41" s="33"/>
      <c r="H41" s="33"/>
      <c r="I41" s="33"/>
      <c r="J41" s="33"/>
      <c r="K41" s="34"/>
    </row>
    <row r="42" spans="1:26" ht="47.25" customHeight="1">
      <c r="A42" s="39" t="s">
        <v>132</v>
      </c>
      <c r="B42" s="33"/>
      <c r="C42" s="33"/>
      <c r="D42" s="33"/>
      <c r="E42" s="33"/>
      <c r="F42" s="33"/>
      <c r="G42" s="33"/>
      <c r="H42" s="33"/>
      <c r="I42" s="33"/>
      <c r="J42" s="33"/>
      <c r="K42" s="34"/>
      <c r="L42" s="12"/>
      <c r="M42" s="12"/>
      <c r="N42" s="12"/>
      <c r="O42" s="12"/>
      <c r="P42" s="12"/>
      <c r="Q42" s="12"/>
      <c r="R42" s="12"/>
      <c r="S42" s="12"/>
      <c r="T42" s="12"/>
      <c r="U42" s="12"/>
      <c r="V42" s="12"/>
      <c r="W42" s="12"/>
      <c r="X42" s="12"/>
      <c r="Y42" s="12"/>
      <c r="Z42" s="12"/>
    </row>
    <row r="43" spans="1:26" s="30" customFormat="1" ht="47.25" customHeight="1">
      <c r="A43" s="32" t="s">
        <v>138</v>
      </c>
      <c r="B43" s="33"/>
      <c r="C43" s="33"/>
      <c r="D43" s="33"/>
      <c r="E43" s="33"/>
      <c r="F43" s="33"/>
      <c r="G43" s="33"/>
      <c r="H43" s="33"/>
      <c r="I43" s="33"/>
      <c r="J43" s="33"/>
      <c r="K43" s="34"/>
      <c r="L43" s="12"/>
      <c r="M43" s="12"/>
      <c r="N43" s="12"/>
      <c r="O43" s="12"/>
      <c r="P43" s="12"/>
      <c r="Q43" s="12"/>
      <c r="R43" s="12"/>
      <c r="S43" s="12"/>
      <c r="T43" s="12"/>
      <c r="U43" s="12"/>
      <c r="V43" s="12"/>
      <c r="W43" s="12"/>
      <c r="X43" s="12"/>
      <c r="Y43" s="12"/>
      <c r="Z43" s="12"/>
    </row>
    <row r="44" spans="1:26" ht="38.25" customHeight="1">
      <c r="A44" s="32" t="s">
        <v>133</v>
      </c>
      <c r="B44" s="33"/>
      <c r="C44" s="33"/>
      <c r="D44" s="33"/>
      <c r="E44" s="33"/>
      <c r="F44" s="33"/>
      <c r="G44" s="33"/>
      <c r="H44" s="33"/>
      <c r="I44" s="33"/>
      <c r="J44" s="33"/>
      <c r="K44" s="34"/>
      <c r="L44" s="12"/>
      <c r="M44" s="12"/>
      <c r="N44" s="12"/>
      <c r="O44" s="12"/>
      <c r="P44" s="12"/>
      <c r="Q44" s="12"/>
      <c r="R44" s="12"/>
      <c r="S44" s="12"/>
      <c r="T44" s="12"/>
      <c r="U44" s="12"/>
      <c r="V44" s="12"/>
      <c r="W44" s="12"/>
      <c r="X44" s="12"/>
      <c r="Y44" s="12"/>
      <c r="Z44" s="12"/>
    </row>
    <row r="45" spans="1:26" ht="55.5" customHeight="1">
      <c r="A45" s="32" t="s">
        <v>134</v>
      </c>
      <c r="B45" s="33"/>
      <c r="C45" s="33"/>
      <c r="D45" s="33"/>
      <c r="E45" s="33"/>
      <c r="F45" s="33"/>
      <c r="G45" s="33"/>
      <c r="H45" s="33"/>
      <c r="I45" s="33"/>
      <c r="J45" s="34"/>
      <c r="K45" s="28"/>
      <c r="L45" s="12"/>
      <c r="M45" s="12"/>
      <c r="N45" s="12"/>
      <c r="O45" s="12"/>
      <c r="P45" s="12"/>
      <c r="Q45" s="12"/>
      <c r="R45" s="12"/>
      <c r="S45" s="12"/>
      <c r="T45" s="12"/>
      <c r="U45" s="12"/>
      <c r="V45" s="12"/>
      <c r="W45" s="12"/>
      <c r="X45" s="12"/>
      <c r="Y45" s="12"/>
      <c r="Z45" s="12"/>
    </row>
    <row r="46" spans="1:26" ht="39.75" customHeight="1">
      <c r="A46" s="32" t="s">
        <v>135</v>
      </c>
      <c r="B46" s="33"/>
      <c r="C46" s="33"/>
      <c r="D46" s="33"/>
      <c r="E46" s="33"/>
      <c r="F46" s="33"/>
      <c r="G46" s="33"/>
      <c r="H46" s="33"/>
      <c r="I46" s="33"/>
      <c r="J46" s="33"/>
      <c r="K46" s="34"/>
      <c r="L46" s="12"/>
      <c r="M46" s="12"/>
      <c r="N46" s="12"/>
      <c r="O46" s="12"/>
      <c r="P46" s="12"/>
      <c r="Q46" s="12"/>
      <c r="R46" s="12"/>
      <c r="S46" s="12"/>
      <c r="T46" s="12"/>
      <c r="U46" s="12"/>
      <c r="V46" s="12"/>
      <c r="W46" s="12"/>
      <c r="X46" s="12"/>
      <c r="Y46" s="12"/>
      <c r="Z46" s="12"/>
    </row>
    <row r="47" spans="1:26" ht="39.75" customHeight="1">
      <c r="A47" s="32" t="s">
        <v>122</v>
      </c>
      <c r="B47" s="33"/>
      <c r="C47" s="33"/>
      <c r="D47" s="33"/>
      <c r="E47" s="33"/>
      <c r="F47" s="33"/>
      <c r="G47" s="33"/>
      <c r="H47" s="33"/>
      <c r="I47" s="33"/>
      <c r="J47" s="33"/>
      <c r="K47" s="34"/>
      <c r="L47" s="12"/>
      <c r="M47" s="12"/>
      <c r="N47" s="12"/>
      <c r="O47" s="12"/>
      <c r="P47" s="12"/>
      <c r="Q47" s="12"/>
      <c r="R47" s="12"/>
      <c r="S47" s="12"/>
      <c r="T47" s="12"/>
      <c r="U47" s="12"/>
      <c r="V47" s="12"/>
      <c r="W47" s="12"/>
      <c r="X47" s="12"/>
      <c r="Y47" s="12"/>
      <c r="Z47" s="12"/>
    </row>
    <row r="48" spans="1:26" s="30" customFormat="1" ht="39.75" customHeight="1">
      <c r="A48" s="32" t="s">
        <v>137</v>
      </c>
      <c r="B48" s="33"/>
      <c r="C48" s="33"/>
      <c r="D48" s="33"/>
      <c r="E48" s="33"/>
      <c r="F48" s="33"/>
      <c r="G48" s="33"/>
      <c r="H48" s="33"/>
      <c r="I48" s="33"/>
      <c r="J48" s="33"/>
      <c r="K48" s="34"/>
      <c r="L48" s="12"/>
      <c r="M48" s="12"/>
      <c r="N48" s="12"/>
      <c r="O48" s="12"/>
      <c r="P48" s="12"/>
      <c r="Q48" s="12"/>
      <c r="R48" s="12"/>
      <c r="S48" s="12"/>
      <c r="T48" s="12"/>
      <c r="U48" s="12"/>
      <c r="V48" s="12"/>
      <c r="W48" s="12"/>
      <c r="X48" s="12"/>
      <c r="Y48" s="12"/>
      <c r="Z48" s="12"/>
    </row>
    <row r="49" spans="1:11" ht="66" customHeight="1">
      <c r="A49" s="32" t="s">
        <v>136</v>
      </c>
      <c r="B49" s="33"/>
      <c r="C49" s="33"/>
      <c r="D49" s="33"/>
      <c r="E49" s="33"/>
      <c r="F49" s="33"/>
      <c r="G49" s="33"/>
      <c r="H49" s="33"/>
      <c r="I49" s="33"/>
      <c r="J49" s="33"/>
      <c r="K49" s="34"/>
    </row>
    <row r="50" spans="1:11" ht="15.75" customHeight="1"/>
    <row r="51" spans="1:11" ht="15.75" customHeight="1">
      <c r="B51" s="20" t="s">
        <v>123</v>
      </c>
      <c r="C51" s="18"/>
      <c r="D51" s="20"/>
      <c r="G51" s="20"/>
      <c r="I51" s="20" t="s">
        <v>124</v>
      </c>
    </row>
    <row r="52" spans="1:11" ht="15.75" customHeight="1">
      <c r="B52" s="20"/>
      <c r="C52" s="18"/>
      <c r="D52" s="20"/>
      <c r="G52" s="18"/>
      <c r="I52" s="18"/>
    </row>
    <row r="53" spans="1:11" ht="15.75" customHeight="1">
      <c r="B53" s="20"/>
      <c r="C53" s="18"/>
      <c r="D53" s="20"/>
      <c r="G53" s="18"/>
      <c r="I53" s="18"/>
    </row>
    <row r="54" spans="1:11" ht="15.75" customHeight="1">
      <c r="B54" s="29" t="s">
        <v>125</v>
      </c>
      <c r="C54" s="18"/>
      <c r="D54" s="29"/>
      <c r="G54" s="29"/>
      <c r="I54" s="29" t="s">
        <v>126</v>
      </c>
    </row>
    <row r="55" spans="1:11" ht="15.75" customHeight="1">
      <c r="B55" s="20" t="s">
        <v>127</v>
      </c>
      <c r="C55" s="18"/>
      <c r="D55" s="20"/>
      <c r="G55" s="20"/>
      <c r="I55" s="20" t="s">
        <v>128</v>
      </c>
    </row>
    <row r="56" spans="1:11" ht="15.75" customHeight="1"/>
    <row r="57" spans="1:11" ht="15.75" customHeight="1"/>
    <row r="58" spans="1:11" ht="15.75" customHeight="1"/>
    <row r="59" spans="1:11" ht="15.75" customHeight="1"/>
    <row r="60" spans="1:11" ht="15.75" customHeight="1"/>
    <row r="61" spans="1:11" ht="15.75" customHeight="1"/>
    <row r="62" spans="1:11" ht="15.75" customHeight="1"/>
    <row r="63" spans="1:11" ht="15.75" customHeight="1"/>
    <row r="64" spans="1: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49:K49"/>
    <mergeCell ref="A48:K48"/>
    <mergeCell ref="A43:K43"/>
    <mergeCell ref="I6:I7"/>
    <mergeCell ref="J6:J7"/>
    <mergeCell ref="K6:K7"/>
    <mergeCell ref="A1:K1"/>
    <mergeCell ref="A2:K2"/>
    <mergeCell ref="A3:K3"/>
    <mergeCell ref="A4:K4"/>
    <mergeCell ref="A5:K5"/>
    <mergeCell ref="A6:A7"/>
    <mergeCell ref="B6:C6"/>
    <mergeCell ref="D6:D7"/>
    <mergeCell ref="E6:E7"/>
    <mergeCell ref="F6:F7"/>
    <mergeCell ref="G6:G7"/>
    <mergeCell ref="H6:H7"/>
    <mergeCell ref="A45:J45"/>
    <mergeCell ref="A46:K46"/>
    <mergeCell ref="A47:K47"/>
    <mergeCell ref="A39:K39"/>
    <mergeCell ref="A40:K40"/>
    <mergeCell ref="A41:K41"/>
    <mergeCell ref="A42:K42"/>
    <mergeCell ref="A44:K44"/>
  </mergeCells>
  <printOptions horizontalCentered="1"/>
  <pageMargins left="0.55118110236220474" right="0.23622047244094491" top="0.47244094488188981" bottom="0.59055118110236227" header="0" footer="0"/>
  <pageSetup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BIT2</dc:creator>
  <cp:lastModifiedBy>PERSA MARÍA Martínez Ramírez</cp:lastModifiedBy>
  <cp:lastPrinted>2026-04-22T23:44:37Z</cp:lastPrinted>
  <dcterms:created xsi:type="dcterms:W3CDTF">2026-04-22T22:29:57Z</dcterms:created>
  <dcterms:modified xsi:type="dcterms:W3CDTF">2026-04-22T23:49:31Z</dcterms:modified>
</cp:coreProperties>
</file>