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\EXCEL\"/>
    </mc:Choice>
  </mc:AlternateContent>
  <bookViews>
    <workbookView xWindow="0" yWindow="0" windowWidth="28800" windowHeight="12330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I7" i="2" s="1"/>
  <c r="I5" i="2"/>
  <c r="I6" i="2"/>
  <c r="I8" i="2"/>
  <c r="I9" i="2"/>
  <c r="I10" i="2"/>
  <c r="I4" i="2"/>
  <c r="E5" i="2" l="1"/>
  <c r="E6" i="2"/>
  <c r="E7" i="2"/>
  <c r="E8" i="2"/>
  <c r="E9" i="2"/>
  <c r="E10" i="2"/>
  <c r="E4" i="2"/>
  <c r="D8" i="1" l="1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<sst xmlns="http://schemas.openxmlformats.org/spreadsheetml/2006/main" count="70" uniqueCount="61">
  <si>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</si>
  <si>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</si>
  <si>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</si>
  <si>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</si>
  <si>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</si>
  <si>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</si>
  <si>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</si>
  <si>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</si>
  <si>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</si>
  <si>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</si>
  <si>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</si>
  <si>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</si>
  <si>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</si>
  <si>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</si>
  <si>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</si>
  <si>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</si>
  <si>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</si>
  <si>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</si>
  <si>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</si>
  <si>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</si>
  <si>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</si>
  <si>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</si>
  <si>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</si>
  <si>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</si>
  <si>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</si>
  <si>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</si>
  <si>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</si>
  <si>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</si>
  <si>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</si>
  <si>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</si>
  <si>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</si>
  <si>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</si>
  <si>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</si>
  <si>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</si>
  <si>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</si>
  <si>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</si>
  <si>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</si>
  <si>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</si>
  <si>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</si>
  <si>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</si>
  <si>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</si>
  <si>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</si>
  <si>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</si>
  <si>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</si>
  <si>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</si>
  <si>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</si>
  <si>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</si>
  <si>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</si>
  <si>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</si>
  <si>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</si>
  <si>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</si>
  <si>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</si>
  <si>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</si>
  <si>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</si>
  <si>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</si>
  <si>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</si>
  <si>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</si>
  <si>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</si>
  <si>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</si>
  <si>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>https://www.iteshu.edu.mx/transparencia/XXIA/2021/rptEstadoAnaliticoPresupuestoEgresos_PY_FF_EX_ANUAL.pdf</t>
  </si>
  <si>
    <t>Cabe hacer mención que en Estado Análitico del Ejercicio del Presupuesto de Egresos se presenta un monto total de $80,812,541.81 de los cuales $75,787,180.63 corresponde al Programa Operativo Anual, la diferencia $5,025,361.18 pertenecen a Otros recursos que incluyen Matriz de Inversión, Programa para el Desarrollo Profesional Docente (PRODEP), Proyectos de Investigación.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</si>
</sst>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transparencia/XXIA/2021/rptEstadoAnaliticoPresupuestoEgresos_PY_FF_EX_ANU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70.140625" bestFit="1" customWidth="1"/>
    <col min="5" max="5" width="116.42578125" customWidth="1"/>
    <col min="6" max="6" width="73.28515625" bestFit="1" customWidth="1"/>
    <col min="7" max="8" width="38.42578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118.5" customHeight="1" x14ac:dyDescent="0.25">
      <c r="A8" s="5">
        <v>2021</v>
      </c>
      <c r="B8" s="4">
        <v>44470</v>
      </c>
      <c r="C8" s="4">
        <v>44561</v>
      </c>
      <c r="D8" s="5">
        <f>+Tabla_393859!A4</f>
        <v>1</v>
      </c>
      <c r="E8" s="11" t="s">
        <v>59</v>
      </c>
      <c r="F8" s="5" t="s">
        <v>58</v>
      </c>
      <c r="G8" s="8">
        <v>44571</v>
      </c>
      <c r="H8" s="8">
        <v>44571</v>
      </c>
      <c r="I8" s="7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G4" sqref="G4:G10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42578125" bestFit="1" customWidth="1"/>
    <col min="4" max="4" width="24.7109375" bestFit="1" customWidth="1"/>
    <col min="5" max="5" width="17.140625" customWidth="1"/>
    <col min="6" max="8" width="16.7109375" customWidth="1"/>
    <col min="9" max="9" width="1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5">
      <c r="A3" s="10" t="s">
        <v>42</v>
      </c>
      <c r="B3" s="10" t="s">
        <v>43</v>
      </c>
      <c r="C3" s="10" t="s">
        <v>44</v>
      </c>
      <c r="D3" s="10" t="s">
        <v>45</v>
      </c>
      <c r="E3" s="10" t="s">
        <v>46</v>
      </c>
      <c r="F3" s="10" t="s">
        <v>47</v>
      </c>
      <c r="G3" s="10" t="s">
        <v>48</v>
      </c>
      <c r="H3" s="10" t="s">
        <v>49</v>
      </c>
      <c r="I3" s="10" t="s">
        <v>50</v>
      </c>
    </row>
    <row r="4" spans="1:9" s="2" customFormat="1" x14ac:dyDescent="0.25">
      <c r="A4" s="3">
        <v>1</v>
      </c>
      <c r="B4" s="3">
        <v>1000</v>
      </c>
      <c r="C4" s="3" t="s">
        <v>51</v>
      </c>
      <c r="D4" s="9">
        <v>62115817</v>
      </c>
      <c r="E4" s="9">
        <f>F4-D4</f>
        <v>1113528.5300000012</v>
      </c>
      <c r="F4" s="9">
        <v>63229345.530000001</v>
      </c>
      <c r="G4" s="9">
        <v>59126221.260000013</v>
      </c>
      <c r="H4" s="9">
        <v>59126221.260000013</v>
      </c>
      <c r="I4" s="9">
        <f>F4-G4</f>
        <v>4103124.2699999884</v>
      </c>
    </row>
    <row r="5" spans="1:9" s="2" customFormat="1" x14ac:dyDescent="0.25">
      <c r="A5" s="3">
        <v>1</v>
      </c>
      <c r="B5" s="3">
        <v>2000</v>
      </c>
      <c r="C5" s="3" t="s">
        <v>52</v>
      </c>
      <c r="D5" s="9">
        <v>3241581</v>
      </c>
      <c r="E5" s="9">
        <f t="shared" ref="E5:E10" si="0">F5-D5</f>
        <v>-40776.80999999959</v>
      </c>
      <c r="F5" s="9">
        <v>3200804.1900000004</v>
      </c>
      <c r="G5" s="9">
        <v>2672944.7599999998</v>
      </c>
      <c r="H5" s="9">
        <v>2672944.7599999998</v>
      </c>
      <c r="I5" s="9">
        <f t="shared" ref="I5:I10" si="1">F5-G5</f>
        <v>527859.43000000063</v>
      </c>
    </row>
    <row r="6" spans="1:9" s="2" customFormat="1" x14ac:dyDescent="0.25">
      <c r="A6" s="3">
        <v>1</v>
      </c>
      <c r="B6" s="3">
        <v>3000</v>
      </c>
      <c r="C6" s="3" t="s">
        <v>53</v>
      </c>
      <c r="D6" s="9">
        <v>8067285</v>
      </c>
      <c r="E6" s="9">
        <f t="shared" si="0"/>
        <v>52698.080000000075</v>
      </c>
      <c r="F6" s="9">
        <v>8119983.0800000001</v>
      </c>
      <c r="G6" s="9">
        <v>6164458.580000001</v>
      </c>
      <c r="H6" s="9">
        <v>6164458.580000001</v>
      </c>
      <c r="I6" s="9">
        <f t="shared" si="1"/>
        <v>1955524.4999999991</v>
      </c>
    </row>
    <row r="7" spans="1:9" s="2" customFormat="1" x14ac:dyDescent="0.25">
      <c r="A7" s="3">
        <v>1</v>
      </c>
      <c r="B7" s="3">
        <v>4000</v>
      </c>
      <c r="C7" s="3" t="s">
        <v>54</v>
      </c>
      <c r="D7" s="9">
        <v>4567343</v>
      </c>
      <c r="E7" s="9">
        <f t="shared" si="0"/>
        <v>-4296416.6500000004</v>
      </c>
      <c r="F7" s="9">
        <f>1762139.83-1491213.48</f>
        <v>270926.35000000009</v>
      </c>
      <c r="G7" s="9">
        <v>256856.68</v>
      </c>
      <c r="H7" s="9">
        <v>256856.68</v>
      </c>
      <c r="I7" s="9">
        <f t="shared" si="1"/>
        <v>14069.6700000001</v>
      </c>
    </row>
    <row r="8" spans="1:9" s="2" customFormat="1" x14ac:dyDescent="0.25">
      <c r="A8" s="3">
        <v>1</v>
      </c>
      <c r="B8" s="3">
        <v>5000</v>
      </c>
      <c r="C8" s="3" t="s">
        <v>55</v>
      </c>
      <c r="D8" s="9">
        <v>521536</v>
      </c>
      <c r="E8" s="9">
        <f t="shared" si="0"/>
        <v>-4969.4899999999907</v>
      </c>
      <c r="F8" s="9">
        <v>516566.51</v>
      </c>
      <c r="G8" s="9">
        <v>516566.51</v>
      </c>
      <c r="H8" s="9">
        <v>516566.51</v>
      </c>
      <c r="I8" s="9">
        <f t="shared" si="1"/>
        <v>0</v>
      </c>
    </row>
    <row r="9" spans="1:9" s="2" customFormat="1" x14ac:dyDescent="0.25">
      <c r="A9" s="3">
        <v>1</v>
      </c>
      <c r="B9" s="3">
        <v>6000</v>
      </c>
      <c r="C9" s="3" t="s">
        <v>56</v>
      </c>
      <c r="D9" s="9">
        <v>0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f t="shared" si="1"/>
        <v>0</v>
      </c>
    </row>
    <row r="10" spans="1:9" s="2" customFormat="1" x14ac:dyDescent="0.25">
      <c r="A10" s="3">
        <v>1</v>
      </c>
      <c r="B10" s="3">
        <v>7000</v>
      </c>
      <c r="C10" s="3" t="s">
        <v>57</v>
      </c>
      <c r="D10" s="9">
        <v>2397133</v>
      </c>
      <c r="E10" s="9">
        <f t="shared" si="0"/>
        <v>-1947578.03</v>
      </c>
      <c r="F10" s="9">
        <v>449554.97</v>
      </c>
      <c r="G10" s="9">
        <v>0</v>
      </c>
      <c r="H10" s="9">
        <v>0</v>
      </c>
      <c r="I10" s="9">
        <f t="shared" si="1"/>
        <v>449554.97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2022-01-24T19:34:53Z</dcterms:modified>
</cp:coreProperties>
</file>