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Fracc 21b 2022\2do envio\"/>
    </mc:Choice>
  </mc:AlternateContent>
  <bookViews>
    <workbookView xWindow="0" yWindow="0" windowWidth="28800" windowHeight="12330"/>
  </bookViews>
  <sheets>
    <sheet name="Reporte de Formatos" sheetId="1" r:id="rId1"/>
    <sheet name="Tabla_393859" sheetId="2" r:id="rId2"/>
  </sheets>
  <calcPr calcId="162913"/>
</workbook>
</file>

<file path=xl/calcChain.xml><?xml version="1.0" encoding="utf-8"?>
<calcChain xmlns="http://schemas.openxmlformats.org/spreadsheetml/2006/main">
  <c r="D7" i="2" l="1"/>
  <c r="E5" i="2"/>
  <c r="E6" i="2"/>
  <c r="E8" i="2"/>
  <c r="E4" i="2"/>
  <c r="E7" i="2" l="1"/>
  <c r="D8" i="1" l="1"/>
</calcChain>
</file>

<file path=xl/sharedStrings.xml><?xml version="1.0" encoding="utf-8"?>
<sst xmlns="http://schemas.openxmlformats.org/spreadsheetml/2006/main" count="70" uniqueCount="61">
  <si>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</si>
  <si>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</si>
  <si>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</si>
  <si>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</si>
  <si>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</si>
  <si>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</si>
  <si>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</si>
  <si>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</si>
  <si>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</si>
  <si>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</si>
  <si>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</si>
  <si>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</si>
  <si>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</si>
  <si>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</si>
  <si>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</si>
  <si>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</si>
  <si>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</si>
  <si>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</si>
  <si>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</si>
  <si>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</si>
  <si>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</si>
  <si>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</si>
  <si>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</si>
  <si>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</si>
  <si>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</si>
  <si>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</si>
  <si>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</si>
  <si>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</si>
  <si>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</si>
  <si>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</si>
  <si>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</si>
  <si>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</si>
  <si>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</si>
  <si>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</si>
  <si>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</si>
  <si>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</si>
  <si>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</si>
  <si>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</si>
  <si>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</si>
  <si>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</si>
  <si>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</si>
  <si>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</si>
  <si>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</si>
  <si>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</si>
  <si>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</si>
  <si>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</si>
  <si>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</si>
  <si>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</si>
  <si>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</si>
  <si>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</si>
  <si>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</si>
  <si>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</si>
  <si>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</si>
  <si>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</si>
  <si>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Transferencias</t>
  </si>
  <si>
    <t>Bienes muebles e inmuebles</t>
  </si>
  <si>
    <t>Inversión Pública</t>
  </si>
  <si>
    <t>Inversiones Financieras y Otras Provisiones</t>
  </si>
  <si>
    <t>Departamento de Programación y Presupuesto (ITESHU)</t>
  </si>
  <si>
    <t>https://www.iteshu.edu.mx/armonizacion_contable/2022/2.2022Estado_Analitico_Egreso_COG.pdf</t>
  </si>
  <si>
    <t>Los montos presentados son del Programa Operativo Anual. Es importante mencionar que en el periodo enero - junio de 2022, adicional a POA, se tenia programado lo siguiente:
- Del Proyecto de Fortaleciemiento al Sistema de Educación se tenia programado $11,075.77, en el cual no se tiene devengado o pagado ningun monto derivado de que es un proyecto transitorio.
- Del Proyecto de Utiles escolares para el Instituto Tecnologíco Superior de Huichapan se tenia programado un monto de $1,309,046.23 de los cuales se devengo y pago un monto de $1,306,198.66.
- Del Proyecto PRODEP se tenia programado $346,031.59 de los cuales se devengo y pago el mismo monto.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</si>
</sst>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222222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teshu.edu.mx/armonizacion_contable/2022/2.2022Estado_Analitico_Egreso_COG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zoomScale="85" zoomScaleNormal="85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99.28515625" customWidth="1"/>
    <col min="6" max="6" width="73.28515625" bestFit="1" customWidth="1"/>
    <col min="7" max="8" width="38.5703125" customWidth="1"/>
    <col min="9" max="9" width="73.7109375" customWidth="1"/>
  </cols>
  <sheetData>
    <row r="1" spans="1:9" hidden="1" x14ac:dyDescent="0.25">
      <c r="A1" t="s">
        <v>0</v>
      </c>
    </row>
    <row r="2" spans="1: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9" ht="50.2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12" t="s">
        <v>23</v>
      </c>
      <c r="B6" s="13"/>
      <c r="C6" s="13"/>
      <c r="D6" s="13"/>
      <c r="E6" s="13"/>
      <c r="F6" s="13"/>
      <c r="G6" s="13"/>
      <c r="H6" s="13"/>
      <c r="I6" s="13"/>
    </row>
    <row r="7" spans="1:9" ht="38.25" x14ac:dyDescent="0.25">
      <c r="A7" s="6" t="s">
        <v>24</v>
      </c>
      <c r="B7" s="6" t="s">
        <v>25</v>
      </c>
      <c r="C7" s="6" t="s">
        <v>26</v>
      </c>
      <c r="D7" s="6" t="s">
        <v>27</v>
      </c>
      <c r="E7" s="6" t="s">
        <v>28</v>
      </c>
      <c r="F7" s="6" t="s">
        <v>29</v>
      </c>
      <c r="G7" s="6" t="s">
        <v>30</v>
      </c>
      <c r="H7" s="6" t="s">
        <v>31</v>
      </c>
      <c r="I7" s="6" t="s">
        <v>32</v>
      </c>
    </row>
    <row r="8" spans="1:9" s="1" customFormat="1" ht="174" customHeight="1" x14ac:dyDescent="0.25">
      <c r="A8" s="5">
        <v>2022</v>
      </c>
      <c r="B8" s="4">
        <v>44652</v>
      </c>
      <c r="C8" s="4">
        <v>44742</v>
      </c>
      <c r="D8" s="5">
        <f>+Tabla_393859!A4</f>
        <v>1</v>
      </c>
      <c r="E8" s="10" t="s">
        <v>59</v>
      </c>
      <c r="F8" s="5" t="s">
        <v>58</v>
      </c>
      <c r="G8" s="7">
        <v>44753</v>
      </c>
      <c r="H8" s="7">
        <v>44753</v>
      </c>
      <c r="I8" s="11" t="s">
        <v>60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7109375" bestFit="1" customWidth="1"/>
    <col min="5" max="5" width="17.140625" customWidth="1"/>
    <col min="6" max="8" width="16.7109375" customWidth="1"/>
    <col min="9" max="9" width="15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ht="30" customHeight="1" x14ac:dyDescent="0.25">
      <c r="A3" s="9" t="s">
        <v>42</v>
      </c>
      <c r="B3" s="9" t="s">
        <v>43</v>
      </c>
      <c r="C3" s="9" t="s">
        <v>44</v>
      </c>
      <c r="D3" s="9" t="s">
        <v>45</v>
      </c>
      <c r="E3" s="9" t="s">
        <v>46</v>
      </c>
      <c r="F3" s="9" t="s">
        <v>47</v>
      </c>
      <c r="G3" s="9" t="s">
        <v>48</v>
      </c>
      <c r="H3" s="9" t="s">
        <v>49</v>
      </c>
      <c r="I3" s="9" t="s">
        <v>50</v>
      </c>
    </row>
    <row r="4" spans="1:9" s="2" customFormat="1" x14ac:dyDescent="0.25">
      <c r="A4" s="3">
        <v>1</v>
      </c>
      <c r="B4" s="3">
        <v>1000</v>
      </c>
      <c r="C4" s="3" t="s">
        <v>51</v>
      </c>
      <c r="D4" s="8">
        <v>64255553</v>
      </c>
      <c r="E4" s="8">
        <f>F4-D4</f>
        <v>571063</v>
      </c>
      <c r="F4" s="8">
        <v>64826616</v>
      </c>
      <c r="G4" s="8">
        <v>27563406.300000001</v>
      </c>
      <c r="H4" s="8">
        <v>23685732</v>
      </c>
      <c r="I4" s="8">
        <v>1889179.7000000002</v>
      </c>
    </row>
    <row r="5" spans="1:9" s="2" customFormat="1" x14ac:dyDescent="0.25">
      <c r="A5" s="3">
        <v>1</v>
      </c>
      <c r="B5" s="3">
        <v>2000</v>
      </c>
      <c r="C5" s="3" t="s">
        <v>52</v>
      </c>
      <c r="D5" s="8">
        <v>3019026</v>
      </c>
      <c r="E5" s="8">
        <f t="shared" ref="E5:E8" si="0">F5-D5</f>
        <v>210290.99999999953</v>
      </c>
      <c r="F5" s="8">
        <v>3229316.9999999995</v>
      </c>
      <c r="G5" s="8">
        <v>1754580.2900000003</v>
      </c>
      <c r="H5" s="8">
        <v>1735065.92</v>
      </c>
      <c r="I5" s="8">
        <v>213379.38999999972</v>
      </c>
    </row>
    <row r="6" spans="1:9" s="2" customFormat="1" x14ac:dyDescent="0.25">
      <c r="A6" s="3">
        <v>1</v>
      </c>
      <c r="B6" s="3">
        <v>3000</v>
      </c>
      <c r="C6" s="3" t="s">
        <v>53</v>
      </c>
      <c r="D6" s="8">
        <v>8081127</v>
      </c>
      <c r="E6" s="8">
        <f t="shared" si="0"/>
        <v>0</v>
      </c>
      <c r="F6" s="8">
        <v>8081127</v>
      </c>
      <c r="G6" s="8">
        <v>2874042.78</v>
      </c>
      <c r="H6" s="8">
        <v>2655727.0699999998</v>
      </c>
      <c r="I6" s="8">
        <v>1526982.4700000002</v>
      </c>
    </row>
    <row r="7" spans="1:9" s="2" customFormat="1" x14ac:dyDescent="0.25">
      <c r="A7" s="3">
        <v>1</v>
      </c>
      <c r="B7" s="3">
        <v>4000</v>
      </c>
      <c r="C7" s="3" t="s">
        <v>54</v>
      </c>
      <c r="D7" s="8">
        <f>4631692-4202952</f>
        <v>428740</v>
      </c>
      <c r="E7" s="8">
        <f t="shared" si="0"/>
        <v>0</v>
      </c>
      <c r="F7" s="8">
        <v>428740</v>
      </c>
      <c r="G7" s="8">
        <v>133887.38</v>
      </c>
      <c r="H7" s="8">
        <v>133887.38</v>
      </c>
      <c r="I7" s="8">
        <v>4758.6199999999953</v>
      </c>
    </row>
    <row r="8" spans="1:9" s="2" customFormat="1" x14ac:dyDescent="0.25">
      <c r="A8" s="3">
        <v>1</v>
      </c>
      <c r="B8" s="3">
        <v>5000</v>
      </c>
      <c r="C8" s="3" t="s">
        <v>55</v>
      </c>
      <c r="D8" s="8">
        <v>522386</v>
      </c>
      <c r="E8" s="8">
        <f t="shared" si="0"/>
        <v>0</v>
      </c>
      <c r="F8" s="8">
        <v>522386</v>
      </c>
      <c r="G8" s="8">
        <v>178020.26</v>
      </c>
      <c r="H8" s="8">
        <v>172829.56</v>
      </c>
      <c r="I8" s="8">
        <v>4395.7399999999907</v>
      </c>
    </row>
    <row r="9" spans="1:9" s="2" customFormat="1" x14ac:dyDescent="0.25">
      <c r="A9" s="3">
        <v>1</v>
      </c>
      <c r="B9" s="3">
        <v>6000</v>
      </c>
      <c r="C9" s="3" t="s">
        <v>56</v>
      </c>
      <c r="D9" s="8">
        <v>0</v>
      </c>
      <c r="E9" s="8"/>
      <c r="F9" s="8">
        <v>0</v>
      </c>
      <c r="G9" s="8">
        <v>0</v>
      </c>
      <c r="H9" s="8">
        <v>0</v>
      </c>
      <c r="I9" s="8">
        <v>0</v>
      </c>
    </row>
    <row r="10" spans="1:9" s="2" customFormat="1" x14ac:dyDescent="0.25">
      <c r="A10" s="3">
        <v>1</v>
      </c>
      <c r="B10" s="3">
        <v>7000</v>
      </c>
      <c r="C10" s="3" t="s">
        <v>57</v>
      </c>
      <c r="D10" s="8">
        <v>0</v>
      </c>
      <c r="E10" s="8"/>
      <c r="F10" s="8">
        <v>0</v>
      </c>
      <c r="G10" s="8">
        <v>0</v>
      </c>
      <c r="H10" s="8">
        <v>0</v>
      </c>
      <c r="I10" s="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2021-03-24T20:04:28Z</dcterms:created>
  <dcterms:modified xsi:type="dcterms:W3CDTF">2023-01-03T21:02:05Z</dcterms:modified>
</cp:coreProperties>
</file>