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5 - FRACCION TRANSPARENCIA\4to Trim 2022\"/>
    </mc:Choice>
  </mc:AlternateContent>
  <xr:revisionPtr revIDLastSave="0" documentId="8_{49A5E059-9435-EF40-9B24-07C94D0A6D5B}" xr6:coauthVersionLast="47" xr6:coauthVersionMax="47" xr10:uidLastSave="{00000000-0000-0000-0000-000000000000}"/>
  <bookViews>
    <workbookView xWindow="0" yWindow="0" windowWidth="9510" windowHeight="0" xr2:uid="{00000000-000D-0000-FFFF-FFFF00000000}"/>
  </bookViews>
  <sheets>
    <sheet name="Reporte de Formatos" sheetId="1" r:id="rId1"/>
    <sheet name="Tabla_393859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4" i="2"/>
  <c r="D8" i="1"/>
</calcChain>
</file>

<file path=xl/sharedStrings.xml><?xml version="1.0" encoding="utf-8"?>
<sst xmlns="http://schemas.openxmlformats.org/spreadsheetml/2006/main" count="70" uniqueCount="61">
  <si>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</si>
  <si>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</si>
  <si>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</si>
  <si>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</si>
  <si>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</si>
  <si>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</si>
  <si>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</si>
  <si>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</si>
  <si>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</si>
  <si>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</si>
  <si>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</si>
  <si>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</si>
  <si>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</si>
  <si>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</si>
  <si>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</si>
  <si>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</si>
  <si>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</si>
  <si>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</si>
  <si>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</si>
  <si>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</si>
  <si>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</si>
  <si>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</si>
  <si>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</si>
  <si>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</si>
  <si>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</si>
  <si>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</si>
  <si>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</si>
  <si>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</si>
  <si>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</si>
  <si>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</si>
  <si>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</si>
  <si>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</si>
  <si>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</si>
  <si>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</si>
  <si>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</si>
  <si>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</si>
  <si>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</si>
  <si>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</si>
  <si>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</si>
  <si>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</si>
  <si>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</si>
  <si>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</si>
  <si>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</si>
  <si>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</si>
  <si>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</si>
  <si>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</si>
  <si>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</si>
  <si>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</si>
  <si>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</si>
  <si>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</si>
  <si>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</si>
  <si>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</si>
  <si>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</si>
  <si>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</si>
  <si>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</si>
  <si>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</si>
  <si>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</si>
  <si>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</si>
  <si>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</si>
  <si>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>https://www.iteshu.edu.mx/armonizacion_contable/2022/4.2022Estado_Analitico_Egreso_COG.pdf</t>
  </si>
  <si>
    <t xml:space="preserve">Los montos presentados son del Programa Operativo Anual. Es importante mencionar que en el periodo enero - diciembre de 2022, adicional a POA, se tenia programado lo siguiente:
- Del Proyecto de Utiles escolares para el Instituto Tecnologíco Superior de Huichapan se tenia programado un monto de $1,309,046.23 de los cuales se devengo y pago un monto de $1,306,198.66.
- Del Proyecto PRODEP se tenia programado $448,000.00 de los cuales se devengo y pago $447,571.60.
- De los Proyectos de Investigación TecNM se tenia programado un monto de $330,000.00 de los cuales se devengaron y pagaron al 100%
- De Intereses de Cuentas Productivas / Inversiones e Ingresos no identificados, se tenia programado un monto de $533,949.21, los cuales no se devengaron ni pagaron.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</si>
</sst>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https://www.iteshu.edu.mx/armonizacion_contable/2022/4.2022Estado_Analitico_Egreso_COG.pdf" TargetMode="Externa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zoomScale="85" zoomScaleNormal="85" workbookViewId="0">
      <selection activeCell="F15" sqref="F15"/>
    </sheetView>
  </sheetViews>
  <sheetFormatPr defaultColWidth="8.875" defaultRowHeight="15" x14ac:dyDescent="0.2"/>
  <cols>
    <col min="1" max="1" width="7.93359375" bestFit="1" customWidth="1"/>
    <col min="2" max="2" width="36.453125" bestFit="1" customWidth="1"/>
    <col min="3" max="3" width="38.60546875" bestFit="1" customWidth="1"/>
    <col min="4" max="4" width="70.0859375" bestFit="1" customWidth="1"/>
    <col min="5" max="5" width="61.4765625" bestFit="1" customWidth="1"/>
    <col min="6" max="6" width="73.3125" bestFit="1" customWidth="1"/>
    <col min="7" max="8" width="38.60546875" customWidth="1"/>
    <col min="9" max="9" width="73.71875" customWidth="1"/>
  </cols>
  <sheetData>
    <row r="1" spans="1:9" hidden="1" x14ac:dyDescent="0.2">
      <c r="A1" t="s">
        <v>0</v>
      </c>
    </row>
    <row r="2" spans="1:9" x14ac:dyDescent="0.2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0.25" customHeight="1" x14ac:dyDescent="0.2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24.75" x14ac:dyDescent="0.2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</row>
    <row r="8" spans="1:9" s="1" customFormat="1" ht="335.25" customHeight="1" x14ac:dyDescent="0.2">
      <c r="A8" s="5">
        <v>2022</v>
      </c>
      <c r="B8" s="4">
        <v>44835</v>
      </c>
      <c r="C8" s="4">
        <v>44926</v>
      </c>
      <c r="D8" s="5">
        <f>+Tabla_393859!A4</f>
        <v>1</v>
      </c>
      <c r="E8" s="10" t="s">
        <v>59</v>
      </c>
      <c r="F8" s="5" t="s">
        <v>58</v>
      </c>
      <c r="G8" s="7">
        <v>44936</v>
      </c>
      <c r="H8" s="7">
        <v>44936</v>
      </c>
      <c r="I8" s="11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opLeftCell="A3" workbookViewId="0">
      <selection activeCell="I27" sqref="I27"/>
    </sheetView>
  </sheetViews>
  <sheetFormatPr defaultColWidth="8.875" defaultRowHeight="15" x14ac:dyDescent="0.2"/>
  <cols>
    <col min="1" max="1" width="3.359375" bestFit="1" customWidth="1"/>
    <col min="2" max="2" width="29.32421875" bestFit="1" customWidth="1"/>
    <col min="3" max="3" width="38.60546875" bestFit="1" customWidth="1"/>
    <col min="4" max="4" width="24.75" bestFit="1" customWidth="1"/>
    <col min="5" max="5" width="17.08203125" customWidth="1"/>
    <col min="6" max="8" width="16.6796875" customWidth="1"/>
    <col min="9" max="9" width="14.9296875" customWidth="1"/>
  </cols>
  <sheetData>
    <row r="1" spans="1:9" hidden="1" x14ac:dyDescent="0.2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30" customHeight="1" x14ac:dyDescent="0.2">
      <c r="A3" s="9" t="s">
        <v>42</v>
      </c>
      <c r="B3" s="9" t="s">
        <v>43</v>
      </c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</row>
    <row r="4" spans="1:9" s="2" customFormat="1" x14ac:dyDescent="0.2">
      <c r="A4" s="3">
        <v>1</v>
      </c>
      <c r="B4" s="3">
        <v>1000</v>
      </c>
      <c r="C4" s="3" t="s">
        <v>51</v>
      </c>
      <c r="D4" s="8">
        <v>64255553</v>
      </c>
      <c r="E4" s="8">
        <f>F4-D4</f>
        <v>631169</v>
      </c>
      <c r="F4" s="8">
        <v>64886722</v>
      </c>
      <c r="G4" s="8">
        <v>59488944.149999991</v>
      </c>
      <c r="H4" s="8">
        <v>59488944.149999991</v>
      </c>
      <c r="I4" s="8">
        <v>5397777.8500000006</v>
      </c>
    </row>
    <row r="5" spans="1:9" s="2" customFormat="1" x14ac:dyDescent="0.2">
      <c r="A5" s="3">
        <v>1</v>
      </c>
      <c r="B5" s="3">
        <v>2000</v>
      </c>
      <c r="C5" s="3" t="s">
        <v>52</v>
      </c>
      <c r="D5" s="8">
        <v>3019026</v>
      </c>
      <c r="E5" s="8">
        <f t="shared" ref="E5:E10" si="0">F5-D5</f>
        <v>504117.99999999907</v>
      </c>
      <c r="F5" s="8">
        <v>3523143.9999999991</v>
      </c>
      <c r="G5" s="8">
        <v>3379752.83</v>
      </c>
      <c r="H5" s="8">
        <v>3379752.83</v>
      </c>
      <c r="I5" s="8">
        <v>143391.16999999993</v>
      </c>
    </row>
    <row r="6" spans="1:9" s="2" customFormat="1" x14ac:dyDescent="0.2">
      <c r="A6" s="3">
        <v>1</v>
      </c>
      <c r="B6" s="3">
        <v>3000</v>
      </c>
      <c r="C6" s="3" t="s">
        <v>53</v>
      </c>
      <c r="D6" s="8">
        <v>8081127</v>
      </c>
      <c r="E6" s="8">
        <f t="shared" si="0"/>
        <v>951634.6799999997</v>
      </c>
      <c r="F6" s="8">
        <v>9032761.6799999997</v>
      </c>
      <c r="G6" s="8">
        <v>7907980.3799999999</v>
      </c>
      <c r="H6" s="8">
        <v>7907980.3799999999</v>
      </c>
      <c r="I6" s="8">
        <v>1124781.3</v>
      </c>
    </row>
    <row r="7" spans="1:9" s="2" customFormat="1" x14ac:dyDescent="0.2">
      <c r="A7" s="3">
        <v>1</v>
      </c>
      <c r="B7" s="3">
        <v>4000</v>
      </c>
      <c r="C7" s="3" t="s">
        <v>54</v>
      </c>
      <c r="D7" s="8">
        <v>4631692</v>
      </c>
      <c r="E7" s="8">
        <f t="shared" si="0"/>
        <v>-4202952</v>
      </c>
      <c r="F7" s="8">
        <v>428740</v>
      </c>
      <c r="G7" s="8">
        <v>415930.63</v>
      </c>
      <c r="H7" s="8">
        <v>415930.63</v>
      </c>
      <c r="I7" s="8">
        <v>12809.369999999995</v>
      </c>
    </row>
    <row r="8" spans="1:9" s="2" customFormat="1" x14ac:dyDescent="0.2">
      <c r="A8" s="3">
        <v>1</v>
      </c>
      <c r="B8" s="3">
        <v>5000</v>
      </c>
      <c r="C8" s="3" t="s">
        <v>55</v>
      </c>
      <c r="D8" s="8">
        <v>522386</v>
      </c>
      <c r="E8" s="8">
        <f t="shared" si="0"/>
        <v>0</v>
      </c>
      <c r="F8" s="8">
        <v>522386</v>
      </c>
      <c r="G8" s="8">
        <v>428859.92000000004</v>
      </c>
      <c r="H8" s="8">
        <v>428859.92000000004</v>
      </c>
      <c r="I8" s="8">
        <v>93526.080000000002</v>
      </c>
    </row>
    <row r="9" spans="1:9" s="2" customFormat="1" x14ac:dyDescent="0.2">
      <c r="A9" s="3">
        <v>1</v>
      </c>
      <c r="B9" s="3">
        <v>6000</v>
      </c>
      <c r="C9" s="3" t="s">
        <v>56</v>
      </c>
      <c r="D9" s="8">
        <v>0</v>
      </c>
      <c r="E9" s="8">
        <f t="shared" si="0"/>
        <v>0</v>
      </c>
      <c r="F9" s="8">
        <v>0</v>
      </c>
      <c r="G9" s="8">
        <v>0</v>
      </c>
      <c r="H9" s="8">
        <v>0</v>
      </c>
      <c r="I9" s="8">
        <v>0</v>
      </c>
    </row>
    <row r="10" spans="1:9" s="2" customFormat="1" x14ac:dyDescent="0.2">
      <c r="A10" s="3">
        <v>1</v>
      </c>
      <c r="B10" s="3">
        <v>7000</v>
      </c>
      <c r="C10" s="3" t="s">
        <v>57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2021-03-24T20:04:28Z</dcterms:created>
  <dcterms:modified xsi:type="dcterms:W3CDTF">2023-03-17T15:14:09Z</dcterms:modified>
</cp:coreProperties>
</file>